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EX kolege\Srdjan Dobrosavljevic\NKR 2019\UPS\"/>
    </mc:Choice>
  </mc:AlternateContent>
  <bookViews>
    <workbookView xWindow="600" yWindow="945" windowWidth="19440" windowHeight="8640"/>
  </bookViews>
  <sheets>
    <sheet name="Sheet1" sheetId="1" r:id="rId1"/>
    <sheet name="Sheet3" sheetId="3" r:id="rId2"/>
  </sheets>
  <definedNames>
    <definedName name="_xlnm._FilterDatabase" localSheetId="0" hidden="1">Sheet1!$J$1:$K$17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6" i="1"/>
  <c r="I50" i="1" l="1"/>
</calcChain>
</file>

<file path=xl/sharedStrings.xml><?xml version="1.0" encoding="utf-8"?>
<sst xmlns="http://schemas.openxmlformats.org/spreadsheetml/2006/main" count="815" uniqueCount="342">
  <si>
    <t xml:space="preserve">Spisak nekurentne robe - Blok"Istraživanje i proizvodnja" </t>
  </si>
  <si>
    <t>r/b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</si>
  <si>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</si>
  <si>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</si>
  <si>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</si>
  <si>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</si>
  <si>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</si>
  <si>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POGON</t>
  </si>
  <si>
    <t>Odgovorno lice</t>
  </si>
  <si>
    <t>Kontakt (tel.)</t>
  </si>
  <si>
    <t>BLOK</t>
  </si>
  <si>
    <t>SPISAK</t>
  </si>
  <si>
    <t>jedin.cena, RSD (bez PDV)</t>
  </si>
  <si>
    <t>ukupno, RSD (bez PDV)</t>
  </si>
  <si>
    <t xml:space="preserve">lokacija </t>
  </si>
  <si>
    <t>Grupa</t>
  </si>
  <si>
    <t>Naziv grupe</t>
  </si>
  <si>
    <t xml:space="preserve">minimalna cena realizacije </t>
  </si>
  <si>
    <t xml:space="preserve">ukupno </t>
  </si>
  <si>
    <t>KOM</t>
  </si>
  <si>
    <t>M</t>
  </si>
  <si>
    <t>Elemir</t>
  </si>
  <si>
    <t>Vladislav Barjaktarov</t>
  </si>
  <si>
    <t>064/8885711</t>
  </si>
  <si>
    <t>UPS</t>
  </si>
  <si>
    <t>M111</t>
  </si>
  <si>
    <t>M291200</t>
  </si>
  <si>
    <t>M101</t>
  </si>
  <si>
    <t>M291000</t>
  </si>
  <si>
    <t>M103</t>
  </si>
  <si>
    <t>M211011</t>
  </si>
  <si>
    <t>M260000</t>
  </si>
  <si>
    <t>M281010</t>
  </si>
  <si>
    <t>M115</t>
  </si>
  <si>
    <t>M104</t>
  </si>
  <si>
    <t>M321400</t>
  </si>
  <si>
    <t>M201000</t>
  </si>
  <si>
    <t>Stacionarna Oprema</t>
  </si>
  <si>
    <t>M201100</t>
  </si>
  <si>
    <t>Rotaciona Oprema</t>
  </si>
  <si>
    <t>M201200</t>
  </si>
  <si>
    <t>Benzinske Stanice</t>
  </si>
  <si>
    <t>M201300</t>
  </si>
  <si>
    <t>Oprema Za Punjenje I Pakovanje Ulja</t>
  </si>
  <si>
    <t>M211010</t>
  </si>
  <si>
    <t>Top Drajv Sistem</t>
  </si>
  <si>
    <t>Busenje I Cementacija</t>
  </si>
  <si>
    <t>M211012</t>
  </si>
  <si>
    <t>Isplacni Sistem</t>
  </si>
  <si>
    <t>M211013</t>
  </si>
  <si>
    <t>BOP</t>
  </si>
  <si>
    <t>M211110</t>
  </si>
  <si>
    <t>Nadzemna Oprema</t>
  </si>
  <si>
    <t>M211111</t>
  </si>
  <si>
    <t>Oprema Unutar Busotine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</si>
  <si>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</si>
  <si>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</si>
  <si>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</si>
  <si>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</si>
  <si>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</si>
  <si>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</si>
  <si>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</si>
  <si>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</si>
  <si>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</si>
  <si>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</si>
  <si>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</si>
  <si>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</si>
  <si>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M221015</t>
  </si>
  <si>
    <t>Hemikalije Za Laboratoriju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</si>
  <si>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</si>
  <si>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</si>
  <si>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</si>
  <si>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</si>
  <si>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</si>
  <si>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</si>
  <si>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</si>
  <si>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</si>
  <si>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</si>
  <si>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</si>
  <si>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</si>
  <si>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</si>
  <si>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</si>
  <si>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</si>
  <si>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</si>
  <si>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</si>
  <si>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</si>
  <si>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</si>
  <si>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</si>
  <si>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</si>
  <si>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</si>
  <si>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</si>
  <si>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</si>
  <si>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</si>
  <si>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</si>
  <si>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</si>
  <si>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</si>
  <si>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</si>
  <si>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</si>
  <si>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</si>
  <si>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</si>
  <si>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</si>
  <si>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</si>
  <si>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</si>
  <si>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</si>
  <si>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</si>
  <si>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</si>
  <si>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</si>
  <si>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M241000</t>
  </si>
  <si>
    <t>Uredjaji Energetski</t>
  </si>
  <si>
    <t>M241100</t>
  </si>
  <si>
    <t>Kablovi, Provodnici I Pribor</t>
  </si>
  <si>
    <t>M241200</t>
  </si>
  <si>
    <t>Elektroenergetska Oprema</t>
  </si>
  <si>
    <t>M241300</t>
  </si>
  <si>
    <t>Osvetljenje</t>
  </si>
  <si>
    <t>M241400</t>
  </si>
  <si>
    <t>Elektromotori I Elektrogeneratori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</si>
  <si>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</si>
  <si>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</si>
  <si>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</si>
  <si>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</si>
  <si>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</si>
  <si>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</si>
  <si>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</si>
  <si>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</si>
  <si>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</si>
  <si>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</si>
  <si>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</si>
  <si>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</si>
  <si>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</si>
  <si>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</si>
  <si>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</si>
  <si>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</si>
  <si>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</si>
  <si>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</si>
  <si>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</si>
  <si>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</si>
  <si>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</si>
  <si>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</si>
  <si>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</si>
  <si>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</si>
  <si>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Alati, Uredjaji i Aparati</t>
  </si>
  <si>
    <t>M270000</t>
  </si>
  <si>
    <t>Gradjevinski Materijali i Oprema</t>
  </si>
  <si>
    <t>M272500</t>
  </si>
  <si>
    <t>Kontejner I Baraka Za Boravak Radnika</t>
  </si>
  <si>
    <t>Besavne I Savne Cevi</t>
  </si>
  <si>
    <t>M281011</t>
  </si>
  <si>
    <t>Specijalne Cevi</t>
  </si>
  <si>
    <t>M281012</t>
  </si>
  <si>
    <t>Cevi Od Materijala Obojene Metalurgije</t>
  </si>
  <si>
    <t>M281100</t>
  </si>
  <si>
    <t>Proizvodi Crne i Obojene Metalurgije</t>
  </si>
  <si>
    <t>M281200</t>
  </si>
  <si>
    <t>Proizvodi Od Nemetala</t>
  </si>
  <si>
    <t>Cevni Zatvaraci</t>
  </si>
  <si>
    <t>M291100</t>
  </si>
  <si>
    <t>Fitinzi</t>
  </si>
  <si>
    <t>Prirubnice</t>
  </si>
  <si>
    <t>M300000</t>
  </si>
  <si>
    <t>Mašinski Potrošni Materijal</t>
  </si>
  <si>
    <t>M311000</t>
  </si>
  <si>
    <t>Teretna Vozila i Delovi</t>
  </si>
  <si>
    <t>M311100</t>
  </si>
  <si>
    <t>Mehanizacija i Delovi</t>
  </si>
  <si>
    <t>M311200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</si>
  <si>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</si>
  <si>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</si>
  <si>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</si>
  <si>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</si>
  <si>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</si>
  <si>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</si>
  <si>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</si>
  <si>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</si>
  <si>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</si>
  <si>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</si>
  <si>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</si>
  <si>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</si>
  <si>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</si>
  <si>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</si>
  <si>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</si>
  <si>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</si>
  <si>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</si>
  <si>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</si>
  <si>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</si>
  <si>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</si>
  <si>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</si>
  <si>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</si>
  <si>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</si>
  <si>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</si>
  <si>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</si>
  <si>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</si>
  <si>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</si>
  <si>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</si>
  <si>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</si>
  <si>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</si>
  <si>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</si>
  <si>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</si>
  <si>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</si>
  <si>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</si>
  <si>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</si>
  <si>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</si>
  <si>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</si>
  <si>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</si>
  <si>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Stacionarna oprema, tehnološka oprema i rezervni delovi</t>
  </si>
  <si>
    <t>M100</t>
  </si>
  <si>
    <t>Rotaciona oprema, mašinska oprema i rezervni delovi</t>
  </si>
  <si>
    <t>M105</t>
  </si>
  <si>
    <t>Oprema za benzinske stanice osim rezervoara</t>
  </si>
  <si>
    <t>NOVA</t>
  </si>
  <si>
    <t>nema</t>
  </si>
  <si>
    <t>Nadzemna oprema za bušenje i remont naftnih, gasnih i termalnih bušotina</t>
  </si>
  <si>
    <t>Oprema unutar bušotine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</si>
  <si>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</si>
  <si>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</si>
  <si>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</si>
  <si>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</si>
  <si>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</si>
  <si>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</si>
  <si>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</si>
  <si>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</si>
  <si>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</si>
  <si>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</si>
  <si>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</si>
  <si>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</si>
  <si>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M133</t>
  </si>
  <si>
    <t>Hemija za vodu i energetiku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</si>
  <si>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</si>
  <si>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</si>
  <si>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</si>
  <si>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</si>
  <si>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</si>
  <si>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</si>
  <si>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</si>
  <si>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</si>
  <si>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M107</t>
  </si>
  <si>
    <t>Oprema KIP i ASU(T)P (kontrolno-merni pribori i automatika)</t>
  </si>
  <si>
    <t>M102</t>
  </si>
  <si>
    <t>Elektrooprema i rezervni delovi</t>
  </si>
  <si>
    <t>M117</t>
  </si>
  <si>
    <t>Elektrotehnički materijali</t>
  </si>
  <si>
    <t>M108</t>
  </si>
  <si>
    <t xml:space="preserve">IT i telekomunikaciona oprema </t>
  </si>
  <si>
    <t>M125 I M123</t>
  </si>
  <si>
    <t>Alati, Merni pribori i instrumenti</t>
  </si>
  <si>
    <t>M112</t>
  </si>
  <si>
    <t>Građevinski objekti i materijali</t>
  </si>
  <si>
    <t>Cevi</t>
  </si>
  <si>
    <t>M113</t>
  </si>
  <si>
    <t>Proizvodi crne metalurgije</t>
  </si>
  <si>
    <t>M114</t>
  </si>
  <si>
    <t>Proizvodi obojene metalurgije</t>
  </si>
  <si>
    <t>M116</t>
  </si>
  <si>
    <t>Cevni zatvarači</t>
  </si>
  <si>
    <t>M111 I M118</t>
  </si>
  <si>
    <t>Mašinski i potrošni materijal, Proizvodi od gume i podloške, poluproizvodi od nemetala</t>
  </si>
  <si>
    <t>M144</t>
  </si>
  <si>
    <t>Radna, teretna i specijalna vozila, rezervni delovi i gume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</si>
  <si>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</si>
  <si>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</si>
  <si>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</si>
  <si>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</si>
  <si>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</si>
  <si>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</si>
  <si>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</si>
  <si>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</si>
  <si>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</si>
  <si>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</si>
  <si>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</si>
  <si>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</si>
  <si>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</si>
  <si>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</si>
  <si>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M140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</si>
  <si>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</si>
  <si>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</si>
  <si>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</si>
  <si>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</si>
  <si>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</si>
  <si>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</si>
  <si>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</si>
  <si>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</si>
  <si>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</si>
  <si>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Mašinski i potrošni materijal</t>
  </si>
  <si>
    <t>M125</t>
  </si>
  <si>
    <t>Alati</t>
  </si>
  <si>
    <t>M118</t>
  </si>
  <si>
    <t>Proizvodi od gume i podloške, poluproizvodi od nemetala</t>
  </si>
  <si>
    <t>M123</t>
  </si>
  <si>
    <t>Merni pribori i instrumenti</t>
  </si>
  <si>
    <t>M322100</t>
  </si>
  <si>
    <t>Bezbednosna Oprema</t>
  </si>
  <si>
    <t>M142</t>
  </si>
  <si>
    <t>Hrana i piće</t>
  </si>
  <si>
    <t>UTIKAC INDUSTRIJSKI 4P 63A 400V IP676H</t>
  </si>
  <si>
    <t>SIJALICA ZIVINA VTF 700W 230V 50HZ</t>
  </si>
  <si>
    <t>UTIKAC INDUSTRIJSKI 5P 125A UKO-UTO</t>
  </si>
  <si>
    <t>KABEL PP 41 10X2,5MM2</t>
  </si>
  <si>
    <t>KABEL PP00 8X1,5MM2</t>
  </si>
  <si>
    <t>AKUMULATOR 12V 45AH</t>
  </si>
  <si>
    <t>CISTAC PARAFINA MAZETNA 265X54X35</t>
  </si>
  <si>
    <t>PRSTEN ROTACIONI ZAPTIVNI 30331-3295</t>
  </si>
  <si>
    <t>PRSTEN ZAPTIVNI ROTACIONI 10080-3295</t>
  </si>
  <si>
    <t>SET REZ.DEL.PAKERA HID.7 23-29LB/FT</t>
  </si>
  <si>
    <t>CEV PROIZVODNA TUBING 2 7/8X6,5 N-80VAGT</t>
  </si>
  <si>
    <t>II</t>
  </si>
  <si>
    <t>PRESOSTAT KUNLUN TIP PTI5</t>
  </si>
  <si>
    <t>VENTIL PNEUMATSKI REGULACIONI</t>
  </si>
  <si>
    <t>AKTUATOR REG.VENTILA SCM75 E120.3342</t>
  </si>
  <si>
    <t>SET REZ.DEL.PAKERA MEH.5 1/2X13-17</t>
  </si>
  <si>
    <t>VENTIL PROTIVPOVRATNI GENERAL ELEC.2267</t>
  </si>
  <si>
    <t>AKUMULATOR 77AH 12V</t>
  </si>
  <si>
    <t>CEV BAKARNA 18X1MM</t>
  </si>
  <si>
    <t>CEV ZASTITNA FI25 PVC</t>
  </si>
  <si>
    <t>CEV PROIZVODNA TUBING 4 1/2X21,5X1M CR13</t>
  </si>
  <si>
    <t>CEV PROHROMSKA 48,3X5,08</t>
  </si>
  <si>
    <t>KG</t>
  </si>
  <si>
    <t>III</t>
  </si>
  <si>
    <t>BREG VENTILA CLARK 250-403-001</t>
  </si>
  <si>
    <t>CAURA KLIPNJACE CLARK 251-206-001</t>
  </si>
  <si>
    <t>GLAVA KOMPRESORA CLARK 250-480-001</t>
  </si>
  <si>
    <t>PRSTEN KLIPNI MOTORA CLARK 250-475-001</t>
  </si>
  <si>
    <t>PRSTEN KLIPNI MOTORA CLARK 250-476-001</t>
  </si>
  <si>
    <t>O PRSTEN GLAVE MOTORA CLARK 250-068-001</t>
  </si>
  <si>
    <t>LEZAJ VENTILATORA CLARK HMA-6 8 GPZ 1213</t>
  </si>
  <si>
    <t>PRSTEN KLIP.CLARK KK</t>
  </si>
  <si>
    <t>PRSTEN KLIPA MOT. 251-425-201</t>
  </si>
  <si>
    <t>VENTIL STARTNI ZA COOPER 10-GMVRC-15-1</t>
  </si>
  <si>
    <t>KARIKA ULJNA CLARK</t>
  </si>
  <si>
    <t>KLIPNI PRSTEN 2 COOPER</t>
  </si>
  <si>
    <t>PRSTEN KLIPNI MOTORA UNUTRASNJI CLARK</t>
  </si>
  <si>
    <t>LEZAJ LETECI GORNJI CLARK 251-220-001</t>
  </si>
  <si>
    <t>LEZAJ LETECI DONJI CLARK 251-221-001</t>
  </si>
  <si>
    <t>LEZAJ OSNOVNI DONJI CLARK 251-222-001</t>
  </si>
  <si>
    <t>O PRSTEN KOSULJICE CILINDRA MOTORA CLARK</t>
  </si>
  <si>
    <t>LEZAJ OSNOVNI DONJI II CLARK 251-222-001</t>
  </si>
  <si>
    <t>LEZAJ OSNOVNI DONJI CLARK 251-223-002</t>
  </si>
  <si>
    <t>LEZAJ OSNOVNI MOTORA CB ZGMVC -7-A2</t>
  </si>
  <si>
    <t>LEZAJ VRATILA VENTILAT. 2311HK GMK CLARK</t>
  </si>
  <si>
    <t>VENTIL USISNI 1. ST 6 GMK CLARK HMA-6</t>
  </si>
  <si>
    <t>ZAPTIVAC PUMPE ZA VODU CB 2-01S-077-005</t>
  </si>
  <si>
    <t>IV</t>
  </si>
  <si>
    <t>u zatvorenom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</si>
</sst>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R_S_D_-;\-* #,##0\ _R_S_D_-;_-* &quot;-&quot;\ _R_S_D_-;_-@_-"/>
    <numFmt numFmtId="165" formatCode="_-* #,##0.00\ _D_i_n_._-;\-* #,##0.00\ _D_i_n_._-;_-* &quot;-&quot;??\ _D_i_n_._-;_-@_-"/>
    <numFmt numFmtId="166" formatCode="_-* #,##0.00\ _R_S_D_-;\-* #,##0.00\ _R_S_D_-;_-* &quot;-&quot;\ _R_S_D_-;_-@_-"/>
    <numFmt numFmtId="167" formatCode="_-* #,##0\ _D_i_n_._-;\-* #,##0\ _D_i_n_._-;_-* &quot;-&quot;\ _D_i_n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vertical="center" wrapText="1" shrinkToFit="1"/>
    </xf>
    <xf numFmtId="0" fontId="7" fillId="0" borderId="0" xfId="0" applyFont="1"/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0" fontId="5" fillId="5" borderId="13" xfId="0" applyFont="1" applyFill="1" applyBorder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vertical="center"/>
    </xf>
    <xf numFmtId="0" fontId="9" fillId="0" borderId="8" xfId="0" applyFont="1" applyBorder="1"/>
    <xf numFmtId="166" fontId="9" fillId="4" borderId="8" xfId="5" applyNumberFormat="1" applyFont="1" applyFill="1" applyBorder="1" applyAlignment="1">
      <alignment vertical="center"/>
    </xf>
    <xf numFmtId="166" fontId="7" fillId="0" borderId="0" xfId="0" applyNumberFormat="1" applyFont="1"/>
    <xf numFmtId="0" fontId="10" fillId="6" borderId="8" xfId="0" applyFont="1" applyFill="1" applyBorder="1"/>
    <xf numFmtId="0" fontId="11" fillId="6" borderId="8" xfId="0" applyNumberFormat="1" applyFont="1" applyFill="1" applyBorder="1" applyAlignment="1">
      <alignment horizontal="left"/>
    </xf>
    <xf numFmtId="0" fontId="10" fillId="0" borderId="8" xfId="0" applyFont="1" applyBorder="1"/>
    <xf numFmtId="0" fontId="11" fillId="0" borderId="8" xfId="0" applyNumberFormat="1" applyFont="1" applyFill="1" applyBorder="1" applyAlignment="1">
      <alignment horizontal="left"/>
    </xf>
    <xf numFmtId="0" fontId="0" fillId="7" borderId="0" xfId="0" applyFill="1"/>
    <xf numFmtId="0" fontId="0" fillId="0" borderId="0" xfId="0" applyFill="1"/>
    <xf numFmtId="14" fontId="7" fillId="0" borderId="0" xfId="0" applyNumberFormat="1" applyFont="1"/>
    <xf numFmtId="0" fontId="9" fillId="0" borderId="8" xfId="0" applyFont="1" applyBorder="1" applyAlignment="1">
      <alignment horizontal="center"/>
    </xf>
    <xf numFmtId="0" fontId="7" fillId="0" borderId="8" xfId="0" applyFont="1" applyBorder="1"/>
    <xf numFmtId="166" fontId="9" fillId="0" borderId="8" xfId="5" applyNumberFormat="1" applyFont="1" applyBorder="1"/>
    <xf numFmtId="0" fontId="12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11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 applyProtection="1">
      <alignment horizontal="center" vertical="center" wrapText="1" shrinkToFit="1"/>
      <protection locked="0"/>
    </xf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0" fontId="5" fillId="5" borderId="3" xfId="0" applyFont="1" applyFill="1" applyBorder="1" applyAlignment="1" applyProtection="1">
      <alignment horizontal="center" vertical="center" wrapText="1" shrinkToFit="1"/>
      <protection locked="0"/>
    </xf>
    <xf numFmtId="0" fontId="5" fillId="5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</cellXfs>
  <cellStyles count="10">
    <cellStyle name="Comma [0]" xfId="5" builtinId="6"/>
    <cellStyle name="Comma [0] 2" xfId="7"/>
    <cellStyle name="Comma [0] 3" xfId="9"/>
    <cellStyle name="Comma 2" xfId="3"/>
    <cellStyle name="Normal" xfId="0" builtinId="0"/>
    <cellStyle name="Normal 2" xfId="1"/>
    <cellStyle name="Normal 3" xfId="6"/>
    <cellStyle name="Normal 4" xfId="8"/>
    <cellStyle name="Normal 7" xfId="4"/>
    <cellStyle name="Normala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80" zoomScaleNormal="80" workbookViewId="0">
      <selection activeCell="J6" sqref="J6"/>
    </sheetView>
  </sheetViews>
  <sheetFormatPr defaultRowHeight="12" x14ac:dyDescent="0.2"/>
  <cols>
    <col min="1" max="1" width="5.28515625" style="2" customWidth="1"/>
    <col min="2" max="2" width="9.28515625" style="2" customWidth="1"/>
    <col min="3" max="3" width="52" style="2" customWidth="1"/>
    <col min="4" max="4" width="39.42578125" style="2" customWidth="1"/>
    <col min="5" max="5" width="8.7109375" style="2" bestFit="1" customWidth="1"/>
    <col min="6" max="6" width="6.5703125" style="2" customWidth="1"/>
    <col min="7" max="7" width="8.7109375" style="2" bestFit="1" customWidth="1"/>
    <col min="8" max="8" width="18.42578125" style="2" customWidth="1"/>
    <col min="9" max="9" width="20.140625" style="2" bestFit="1" customWidth="1"/>
    <col min="10" max="10" width="17" style="2" customWidth="1"/>
    <col min="11" max="12" width="7.28515625" style="2" customWidth="1"/>
    <col min="13" max="13" width="19.42578125" style="2" bestFit="1" customWidth="1"/>
    <col min="14" max="14" width="14" style="2" customWidth="1"/>
    <col min="15" max="15" width="5.5703125" style="2" customWidth="1"/>
    <col min="16" max="16" width="7.140625" style="2" bestFit="1" customWidth="1"/>
    <col min="17" max="97" width="9.140625" style="2"/>
    <col min="98" max="98" width="5.28515625" style="2" customWidth="1"/>
    <col min="99" max="99" width="6.28515625" style="2" customWidth="1"/>
    <col min="100" max="100" width="36" style="2" customWidth="1"/>
    <col min="101" max="101" width="36.42578125" style="2" customWidth="1"/>
    <col min="102" max="102" width="9.28515625" style="2" bestFit="1" customWidth="1"/>
    <col min="103" max="103" width="6.5703125" style="2" customWidth="1"/>
    <col min="104" max="104" width="6.7109375" style="2" customWidth="1"/>
    <col min="105" max="105" width="12.7109375" style="2" customWidth="1"/>
    <col min="106" max="106" width="12" style="2" customWidth="1"/>
    <col min="107" max="107" width="30.28515625" style="2" customWidth="1"/>
    <col min="108" max="108" width="7.28515625" style="2" customWidth="1"/>
    <col min="109" max="109" width="15.7109375" style="2" customWidth="1"/>
    <col min="110" max="110" width="11.28515625" style="2" customWidth="1"/>
    <col min="111" max="111" width="5.5703125" style="2" customWidth="1"/>
    <col min="112" max="112" width="5.140625" style="2" customWidth="1"/>
    <col min="113" max="113" width="6.42578125" style="2" customWidth="1"/>
    <col min="114" max="353" width="9.140625" style="2"/>
    <col min="354" max="354" width="5.28515625" style="2" customWidth="1"/>
    <col min="355" max="355" width="6.28515625" style="2" customWidth="1"/>
    <col min="356" max="356" width="36" style="2" customWidth="1"/>
    <col min="357" max="357" width="36.42578125" style="2" customWidth="1"/>
    <col min="358" max="358" width="9.28515625" style="2" bestFit="1" customWidth="1"/>
    <col min="359" max="359" width="6.5703125" style="2" customWidth="1"/>
    <col min="360" max="360" width="6.7109375" style="2" customWidth="1"/>
    <col min="361" max="361" width="12.7109375" style="2" customWidth="1"/>
    <col min="362" max="362" width="12" style="2" customWidth="1"/>
    <col min="363" max="363" width="30.28515625" style="2" customWidth="1"/>
    <col min="364" max="364" width="7.28515625" style="2" customWidth="1"/>
    <col min="365" max="365" width="15.7109375" style="2" customWidth="1"/>
    <col min="366" max="366" width="11.28515625" style="2" customWidth="1"/>
    <col min="367" max="367" width="5.5703125" style="2" customWidth="1"/>
    <col min="368" max="368" width="5.140625" style="2" customWidth="1"/>
    <col min="369" max="369" width="6.42578125" style="2" customWidth="1"/>
    <col min="370" max="609" width="9.140625" style="2"/>
    <col min="610" max="610" width="5.28515625" style="2" customWidth="1"/>
    <col min="611" max="611" width="6.28515625" style="2" customWidth="1"/>
    <col min="612" max="612" width="36" style="2" customWidth="1"/>
    <col min="613" max="613" width="36.42578125" style="2" customWidth="1"/>
    <col min="614" max="614" width="9.28515625" style="2" bestFit="1" customWidth="1"/>
    <col min="615" max="615" width="6.5703125" style="2" customWidth="1"/>
    <col min="616" max="616" width="6.7109375" style="2" customWidth="1"/>
    <col min="617" max="617" width="12.7109375" style="2" customWidth="1"/>
    <col min="618" max="618" width="12" style="2" customWidth="1"/>
    <col min="619" max="619" width="30.28515625" style="2" customWidth="1"/>
    <col min="620" max="620" width="7.28515625" style="2" customWidth="1"/>
    <col min="621" max="621" width="15.7109375" style="2" customWidth="1"/>
    <col min="622" max="622" width="11.28515625" style="2" customWidth="1"/>
    <col min="623" max="623" width="5.5703125" style="2" customWidth="1"/>
    <col min="624" max="624" width="5.140625" style="2" customWidth="1"/>
    <col min="625" max="625" width="6.42578125" style="2" customWidth="1"/>
    <col min="626" max="865" width="9.140625" style="2"/>
    <col min="866" max="866" width="5.28515625" style="2" customWidth="1"/>
    <col min="867" max="867" width="6.28515625" style="2" customWidth="1"/>
    <col min="868" max="868" width="36" style="2" customWidth="1"/>
    <col min="869" max="869" width="36.42578125" style="2" customWidth="1"/>
    <col min="870" max="870" width="9.28515625" style="2" bestFit="1" customWidth="1"/>
    <col min="871" max="871" width="6.5703125" style="2" customWidth="1"/>
    <col min="872" max="872" width="6.7109375" style="2" customWidth="1"/>
    <col min="873" max="873" width="12.7109375" style="2" customWidth="1"/>
    <col min="874" max="874" width="12" style="2" customWidth="1"/>
    <col min="875" max="875" width="30.28515625" style="2" customWidth="1"/>
    <col min="876" max="876" width="7.28515625" style="2" customWidth="1"/>
    <col min="877" max="877" width="15.7109375" style="2" customWidth="1"/>
    <col min="878" max="878" width="11.28515625" style="2" customWidth="1"/>
    <col min="879" max="879" width="5.5703125" style="2" customWidth="1"/>
    <col min="880" max="880" width="5.140625" style="2" customWidth="1"/>
    <col min="881" max="881" width="6.42578125" style="2" customWidth="1"/>
    <col min="882" max="1121" width="9.140625" style="2"/>
    <col min="1122" max="1122" width="5.28515625" style="2" customWidth="1"/>
    <col min="1123" max="1123" width="6.28515625" style="2" customWidth="1"/>
    <col min="1124" max="1124" width="36" style="2" customWidth="1"/>
    <col min="1125" max="1125" width="36.42578125" style="2" customWidth="1"/>
    <col min="1126" max="1126" width="9.28515625" style="2" bestFit="1" customWidth="1"/>
    <col min="1127" max="1127" width="6.5703125" style="2" customWidth="1"/>
    <col min="1128" max="1128" width="6.7109375" style="2" customWidth="1"/>
    <col min="1129" max="1129" width="12.7109375" style="2" customWidth="1"/>
    <col min="1130" max="1130" width="12" style="2" customWidth="1"/>
    <col min="1131" max="1131" width="30.28515625" style="2" customWidth="1"/>
    <col min="1132" max="1132" width="7.28515625" style="2" customWidth="1"/>
    <col min="1133" max="1133" width="15.7109375" style="2" customWidth="1"/>
    <col min="1134" max="1134" width="11.28515625" style="2" customWidth="1"/>
    <col min="1135" max="1135" width="5.5703125" style="2" customWidth="1"/>
    <col min="1136" max="1136" width="5.140625" style="2" customWidth="1"/>
    <col min="1137" max="1137" width="6.42578125" style="2" customWidth="1"/>
    <col min="1138" max="1377" width="9.140625" style="2"/>
    <col min="1378" max="1378" width="5.28515625" style="2" customWidth="1"/>
    <col min="1379" max="1379" width="6.28515625" style="2" customWidth="1"/>
    <col min="1380" max="1380" width="36" style="2" customWidth="1"/>
    <col min="1381" max="1381" width="36.42578125" style="2" customWidth="1"/>
    <col min="1382" max="1382" width="9.28515625" style="2" bestFit="1" customWidth="1"/>
    <col min="1383" max="1383" width="6.5703125" style="2" customWidth="1"/>
    <col min="1384" max="1384" width="6.7109375" style="2" customWidth="1"/>
    <col min="1385" max="1385" width="12.7109375" style="2" customWidth="1"/>
    <col min="1386" max="1386" width="12" style="2" customWidth="1"/>
    <col min="1387" max="1387" width="30.28515625" style="2" customWidth="1"/>
    <col min="1388" max="1388" width="7.28515625" style="2" customWidth="1"/>
    <col min="1389" max="1389" width="15.7109375" style="2" customWidth="1"/>
    <col min="1390" max="1390" width="11.28515625" style="2" customWidth="1"/>
    <col min="1391" max="1391" width="5.5703125" style="2" customWidth="1"/>
    <col min="1392" max="1392" width="5.140625" style="2" customWidth="1"/>
    <col min="1393" max="1393" width="6.42578125" style="2" customWidth="1"/>
    <col min="1394" max="1633" width="9.140625" style="2"/>
    <col min="1634" max="1634" width="5.28515625" style="2" customWidth="1"/>
    <col min="1635" max="1635" width="6.28515625" style="2" customWidth="1"/>
    <col min="1636" max="1636" width="36" style="2" customWidth="1"/>
    <col min="1637" max="1637" width="36.42578125" style="2" customWidth="1"/>
    <col min="1638" max="1638" width="9.28515625" style="2" bestFit="1" customWidth="1"/>
    <col min="1639" max="1639" width="6.5703125" style="2" customWidth="1"/>
    <col min="1640" max="1640" width="6.7109375" style="2" customWidth="1"/>
    <col min="1641" max="1641" width="12.7109375" style="2" customWidth="1"/>
    <col min="1642" max="1642" width="12" style="2" customWidth="1"/>
    <col min="1643" max="1643" width="30.28515625" style="2" customWidth="1"/>
    <col min="1644" max="1644" width="7.28515625" style="2" customWidth="1"/>
    <col min="1645" max="1645" width="15.7109375" style="2" customWidth="1"/>
    <col min="1646" max="1646" width="11.28515625" style="2" customWidth="1"/>
    <col min="1647" max="1647" width="5.5703125" style="2" customWidth="1"/>
    <col min="1648" max="1648" width="5.140625" style="2" customWidth="1"/>
    <col min="1649" max="1649" width="6.42578125" style="2" customWidth="1"/>
    <col min="1650" max="1889" width="9.140625" style="2"/>
    <col min="1890" max="1890" width="5.28515625" style="2" customWidth="1"/>
    <col min="1891" max="1891" width="6.28515625" style="2" customWidth="1"/>
    <col min="1892" max="1892" width="36" style="2" customWidth="1"/>
    <col min="1893" max="1893" width="36.42578125" style="2" customWidth="1"/>
    <col min="1894" max="1894" width="9.28515625" style="2" bestFit="1" customWidth="1"/>
    <col min="1895" max="1895" width="6.5703125" style="2" customWidth="1"/>
    <col min="1896" max="1896" width="6.7109375" style="2" customWidth="1"/>
    <col min="1897" max="1897" width="12.7109375" style="2" customWidth="1"/>
    <col min="1898" max="1898" width="12" style="2" customWidth="1"/>
    <col min="1899" max="1899" width="30.28515625" style="2" customWidth="1"/>
    <col min="1900" max="1900" width="7.28515625" style="2" customWidth="1"/>
    <col min="1901" max="1901" width="15.7109375" style="2" customWidth="1"/>
    <col min="1902" max="1902" width="11.28515625" style="2" customWidth="1"/>
    <col min="1903" max="1903" width="5.5703125" style="2" customWidth="1"/>
    <col min="1904" max="1904" width="5.140625" style="2" customWidth="1"/>
    <col min="1905" max="1905" width="6.42578125" style="2" customWidth="1"/>
    <col min="1906" max="2145" width="9.140625" style="2"/>
    <col min="2146" max="2146" width="5.28515625" style="2" customWidth="1"/>
    <col min="2147" max="2147" width="6.28515625" style="2" customWidth="1"/>
    <col min="2148" max="2148" width="36" style="2" customWidth="1"/>
    <col min="2149" max="2149" width="36.42578125" style="2" customWidth="1"/>
    <col min="2150" max="2150" width="9.28515625" style="2" bestFit="1" customWidth="1"/>
    <col min="2151" max="2151" width="6.5703125" style="2" customWidth="1"/>
    <col min="2152" max="2152" width="6.7109375" style="2" customWidth="1"/>
    <col min="2153" max="2153" width="12.7109375" style="2" customWidth="1"/>
    <col min="2154" max="2154" width="12" style="2" customWidth="1"/>
    <col min="2155" max="2155" width="30.28515625" style="2" customWidth="1"/>
    <col min="2156" max="2156" width="7.28515625" style="2" customWidth="1"/>
    <col min="2157" max="2157" width="15.7109375" style="2" customWidth="1"/>
    <col min="2158" max="2158" width="11.28515625" style="2" customWidth="1"/>
    <col min="2159" max="2159" width="5.5703125" style="2" customWidth="1"/>
    <col min="2160" max="2160" width="5.140625" style="2" customWidth="1"/>
    <col min="2161" max="2161" width="6.42578125" style="2" customWidth="1"/>
    <col min="2162" max="2401" width="9.140625" style="2"/>
    <col min="2402" max="2402" width="5.28515625" style="2" customWidth="1"/>
    <col min="2403" max="2403" width="6.28515625" style="2" customWidth="1"/>
    <col min="2404" max="2404" width="36" style="2" customWidth="1"/>
    <col min="2405" max="2405" width="36.42578125" style="2" customWidth="1"/>
    <col min="2406" max="2406" width="9.28515625" style="2" bestFit="1" customWidth="1"/>
    <col min="2407" max="2407" width="6.5703125" style="2" customWidth="1"/>
    <col min="2408" max="2408" width="6.7109375" style="2" customWidth="1"/>
    <col min="2409" max="2409" width="12.7109375" style="2" customWidth="1"/>
    <col min="2410" max="2410" width="12" style="2" customWidth="1"/>
    <col min="2411" max="2411" width="30.28515625" style="2" customWidth="1"/>
    <col min="2412" max="2412" width="7.28515625" style="2" customWidth="1"/>
    <col min="2413" max="2413" width="15.7109375" style="2" customWidth="1"/>
    <col min="2414" max="2414" width="11.28515625" style="2" customWidth="1"/>
    <col min="2415" max="2415" width="5.5703125" style="2" customWidth="1"/>
    <col min="2416" max="2416" width="5.140625" style="2" customWidth="1"/>
    <col min="2417" max="2417" width="6.42578125" style="2" customWidth="1"/>
    <col min="2418" max="2657" width="9.140625" style="2"/>
    <col min="2658" max="2658" width="5.28515625" style="2" customWidth="1"/>
    <col min="2659" max="2659" width="6.28515625" style="2" customWidth="1"/>
    <col min="2660" max="2660" width="36" style="2" customWidth="1"/>
    <col min="2661" max="2661" width="36.42578125" style="2" customWidth="1"/>
    <col min="2662" max="2662" width="9.28515625" style="2" bestFit="1" customWidth="1"/>
    <col min="2663" max="2663" width="6.5703125" style="2" customWidth="1"/>
    <col min="2664" max="2664" width="6.7109375" style="2" customWidth="1"/>
    <col min="2665" max="2665" width="12.7109375" style="2" customWidth="1"/>
    <col min="2666" max="2666" width="12" style="2" customWidth="1"/>
    <col min="2667" max="2667" width="30.28515625" style="2" customWidth="1"/>
    <col min="2668" max="2668" width="7.28515625" style="2" customWidth="1"/>
    <col min="2669" max="2669" width="15.7109375" style="2" customWidth="1"/>
    <col min="2670" max="2670" width="11.28515625" style="2" customWidth="1"/>
    <col min="2671" max="2671" width="5.5703125" style="2" customWidth="1"/>
    <col min="2672" max="2672" width="5.140625" style="2" customWidth="1"/>
    <col min="2673" max="2673" width="6.42578125" style="2" customWidth="1"/>
    <col min="2674" max="2913" width="9.140625" style="2"/>
    <col min="2914" max="2914" width="5.28515625" style="2" customWidth="1"/>
    <col min="2915" max="2915" width="6.28515625" style="2" customWidth="1"/>
    <col min="2916" max="2916" width="36" style="2" customWidth="1"/>
    <col min="2917" max="2917" width="36.42578125" style="2" customWidth="1"/>
    <col min="2918" max="2918" width="9.28515625" style="2" bestFit="1" customWidth="1"/>
    <col min="2919" max="2919" width="6.5703125" style="2" customWidth="1"/>
    <col min="2920" max="2920" width="6.7109375" style="2" customWidth="1"/>
    <col min="2921" max="2921" width="12.7109375" style="2" customWidth="1"/>
    <col min="2922" max="2922" width="12" style="2" customWidth="1"/>
    <col min="2923" max="2923" width="30.28515625" style="2" customWidth="1"/>
    <col min="2924" max="2924" width="7.28515625" style="2" customWidth="1"/>
    <col min="2925" max="2925" width="15.7109375" style="2" customWidth="1"/>
    <col min="2926" max="2926" width="11.28515625" style="2" customWidth="1"/>
    <col min="2927" max="2927" width="5.5703125" style="2" customWidth="1"/>
    <col min="2928" max="2928" width="5.140625" style="2" customWidth="1"/>
    <col min="2929" max="2929" width="6.42578125" style="2" customWidth="1"/>
    <col min="2930" max="3169" width="9.140625" style="2"/>
    <col min="3170" max="3170" width="5.28515625" style="2" customWidth="1"/>
    <col min="3171" max="3171" width="6.28515625" style="2" customWidth="1"/>
    <col min="3172" max="3172" width="36" style="2" customWidth="1"/>
    <col min="3173" max="3173" width="36.42578125" style="2" customWidth="1"/>
    <col min="3174" max="3174" width="9.28515625" style="2" bestFit="1" customWidth="1"/>
    <col min="3175" max="3175" width="6.5703125" style="2" customWidth="1"/>
    <col min="3176" max="3176" width="6.7109375" style="2" customWidth="1"/>
    <col min="3177" max="3177" width="12.7109375" style="2" customWidth="1"/>
    <col min="3178" max="3178" width="12" style="2" customWidth="1"/>
    <col min="3179" max="3179" width="30.28515625" style="2" customWidth="1"/>
    <col min="3180" max="3180" width="7.28515625" style="2" customWidth="1"/>
    <col min="3181" max="3181" width="15.7109375" style="2" customWidth="1"/>
    <col min="3182" max="3182" width="11.28515625" style="2" customWidth="1"/>
    <col min="3183" max="3183" width="5.5703125" style="2" customWidth="1"/>
    <col min="3184" max="3184" width="5.140625" style="2" customWidth="1"/>
    <col min="3185" max="3185" width="6.42578125" style="2" customWidth="1"/>
    <col min="3186" max="3425" width="9.140625" style="2"/>
    <col min="3426" max="3426" width="5.28515625" style="2" customWidth="1"/>
    <col min="3427" max="3427" width="6.28515625" style="2" customWidth="1"/>
    <col min="3428" max="3428" width="36" style="2" customWidth="1"/>
    <col min="3429" max="3429" width="36.42578125" style="2" customWidth="1"/>
    <col min="3430" max="3430" width="9.28515625" style="2" bestFit="1" customWidth="1"/>
    <col min="3431" max="3431" width="6.5703125" style="2" customWidth="1"/>
    <col min="3432" max="3432" width="6.7109375" style="2" customWidth="1"/>
    <col min="3433" max="3433" width="12.7109375" style="2" customWidth="1"/>
    <col min="3434" max="3434" width="12" style="2" customWidth="1"/>
    <col min="3435" max="3435" width="30.28515625" style="2" customWidth="1"/>
    <col min="3436" max="3436" width="7.28515625" style="2" customWidth="1"/>
    <col min="3437" max="3437" width="15.7109375" style="2" customWidth="1"/>
    <col min="3438" max="3438" width="11.28515625" style="2" customWidth="1"/>
    <col min="3439" max="3439" width="5.5703125" style="2" customWidth="1"/>
    <col min="3440" max="3440" width="5.140625" style="2" customWidth="1"/>
    <col min="3441" max="3441" width="6.42578125" style="2" customWidth="1"/>
    <col min="3442" max="3681" width="9.140625" style="2"/>
    <col min="3682" max="3682" width="5.28515625" style="2" customWidth="1"/>
    <col min="3683" max="3683" width="6.28515625" style="2" customWidth="1"/>
    <col min="3684" max="3684" width="36" style="2" customWidth="1"/>
    <col min="3685" max="3685" width="36.42578125" style="2" customWidth="1"/>
    <col min="3686" max="3686" width="9.28515625" style="2" bestFit="1" customWidth="1"/>
    <col min="3687" max="3687" width="6.5703125" style="2" customWidth="1"/>
    <col min="3688" max="3688" width="6.7109375" style="2" customWidth="1"/>
    <col min="3689" max="3689" width="12.7109375" style="2" customWidth="1"/>
    <col min="3690" max="3690" width="12" style="2" customWidth="1"/>
    <col min="3691" max="3691" width="30.28515625" style="2" customWidth="1"/>
    <col min="3692" max="3692" width="7.28515625" style="2" customWidth="1"/>
    <col min="3693" max="3693" width="15.7109375" style="2" customWidth="1"/>
    <col min="3694" max="3694" width="11.28515625" style="2" customWidth="1"/>
    <col min="3695" max="3695" width="5.5703125" style="2" customWidth="1"/>
    <col min="3696" max="3696" width="5.140625" style="2" customWidth="1"/>
    <col min="3697" max="3697" width="6.42578125" style="2" customWidth="1"/>
    <col min="3698" max="3937" width="9.140625" style="2"/>
    <col min="3938" max="3938" width="5.28515625" style="2" customWidth="1"/>
    <col min="3939" max="3939" width="6.28515625" style="2" customWidth="1"/>
    <col min="3940" max="3940" width="36" style="2" customWidth="1"/>
    <col min="3941" max="3941" width="36.42578125" style="2" customWidth="1"/>
    <col min="3942" max="3942" width="9.28515625" style="2" bestFit="1" customWidth="1"/>
    <col min="3943" max="3943" width="6.5703125" style="2" customWidth="1"/>
    <col min="3944" max="3944" width="6.7109375" style="2" customWidth="1"/>
    <col min="3945" max="3945" width="12.7109375" style="2" customWidth="1"/>
    <col min="3946" max="3946" width="12" style="2" customWidth="1"/>
    <col min="3947" max="3947" width="30.28515625" style="2" customWidth="1"/>
    <col min="3948" max="3948" width="7.28515625" style="2" customWidth="1"/>
    <col min="3949" max="3949" width="15.7109375" style="2" customWidth="1"/>
    <col min="3950" max="3950" width="11.28515625" style="2" customWidth="1"/>
    <col min="3951" max="3951" width="5.5703125" style="2" customWidth="1"/>
    <col min="3952" max="3952" width="5.140625" style="2" customWidth="1"/>
    <col min="3953" max="3953" width="6.42578125" style="2" customWidth="1"/>
    <col min="3954" max="4193" width="9.140625" style="2"/>
    <col min="4194" max="4194" width="5.28515625" style="2" customWidth="1"/>
    <col min="4195" max="4195" width="6.28515625" style="2" customWidth="1"/>
    <col min="4196" max="4196" width="36" style="2" customWidth="1"/>
    <col min="4197" max="4197" width="36.42578125" style="2" customWidth="1"/>
    <col min="4198" max="4198" width="9.28515625" style="2" bestFit="1" customWidth="1"/>
    <col min="4199" max="4199" width="6.5703125" style="2" customWidth="1"/>
    <col min="4200" max="4200" width="6.7109375" style="2" customWidth="1"/>
    <col min="4201" max="4201" width="12.7109375" style="2" customWidth="1"/>
    <col min="4202" max="4202" width="12" style="2" customWidth="1"/>
    <col min="4203" max="4203" width="30.28515625" style="2" customWidth="1"/>
    <col min="4204" max="4204" width="7.28515625" style="2" customWidth="1"/>
    <col min="4205" max="4205" width="15.7109375" style="2" customWidth="1"/>
    <col min="4206" max="4206" width="11.28515625" style="2" customWidth="1"/>
    <col min="4207" max="4207" width="5.5703125" style="2" customWidth="1"/>
    <col min="4208" max="4208" width="5.140625" style="2" customWidth="1"/>
    <col min="4209" max="4209" width="6.42578125" style="2" customWidth="1"/>
    <col min="4210" max="4449" width="9.140625" style="2"/>
    <col min="4450" max="4450" width="5.28515625" style="2" customWidth="1"/>
    <col min="4451" max="4451" width="6.28515625" style="2" customWidth="1"/>
    <col min="4452" max="4452" width="36" style="2" customWidth="1"/>
    <col min="4453" max="4453" width="36.42578125" style="2" customWidth="1"/>
    <col min="4454" max="4454" width="9.28515625" style="2" bestFit="1" customWidth="1"/>
    <col min="4455" max="4455" width="6.5703125" style="2" customWidth="1"/>
    <col min="4456" max="4456" width="6.7109375" style="2" customWidth="1"/>
    <col min="4457" max="4457" width="12.7109375" style="2" customWidth="1"/>
    <col min="4458" max="4458" width="12" style="2" customWidth="1"/>
    <col min="4459" max="4459" width="30.28515625" style="2" customWidth="1"/>
    <col min="4460" max="4460" width="7.28515625" style="2" customWidth="1"/>
    <col min="4461" max="4461" width="15.7109375" style="2" customWidth="1"/>
    <col min="4462" max="4462" width="11.28515625" style="2" customWidth="1"/>
    <col min="4463" max="4463" width="5.5703125" style="2" customWidth="1"/>
    <col min="4464" max="4464" width="5.140625" style="2" customWidth="1"/>
    <col min="4465" max="4465" width="6.42578125" style="2" customWidth="1"/>
    <col min="4466" max="4705" width="9.140625" style="2"/>
    <col min="4706" max="4706" width="5.28515625" style="2" customWidth="1"/>
    <col min="4707" max="4707" width="6.28515625" style="2" customWidth="1"/>
    <col min="4708" max="4708" width="36" style="2" customWidth="1"/>
    <col min="4709" max="4709" width="36.42578125" style="2" customWidth="1"/>
    <col min="4710" max="4710" width="9.28515625" style="2" bestFit="1" customWidth="1"/>
    <col min="4711" max="4711" width="6.5703125" style="2" customWidth="1"/>
    <col min="4712" max="4712" width="6.7109375" style="2" customWidth="1"/>
    <col min="4713" max="4713" width="12.7109375" style="2" customWidth="1"/>
    <col min="4714" max="4714" width="12" style="2" customWidth="1"/>
    <col min="4715" max="4715" width="30.28515625" style="2" customWidth="1"/>
    <col min="4716" max="4716" width="7.28515625" style="2" customWidth="1"/>
    <col min="4717" max="4717" width="15.7109375" style="2" customWidth="1"/>
    <col min="4718" max="4718" width="11.28515625" style="2" customWidth="1"/>
    <col min="4719" max="4719" width="5.5703125" style="2" customWidth="1"/>
    <col min="4720" max="4720" width="5.140625" style="2" customWidth="1"/>
    <col min="4721" max="4721" width="6.42578125" style="2" customWidth="1"/>
    <col min="4722" max="4961" width="9.140625" style="2"/>
    <col min="4962" max="4962" width="5.28515625" style="2" customWidth="1"/>
    <col min="4963" max="4963" width="6.28515625" style="2" customWidth="1"/>
    <col min="4964" max="4964" width="36" style="2" customWidth="1"/>
    <col min="4965" max="4965" width="36.42578125" style="2" customWidth="1"/>
    <col min="4966" max="4966" width="9.28515625" style="2" bestFit="1" customWidth="1"/>
    <col min="4967" max="4967" width="6.5703125" style="2" customWidth="1"/>
    <col min="4968" max="4968" width="6.7109375" style="2" customWidth="1"/>
    <col min="4969" max="4969" width="12.7109375" style="2" customWidth="1"/>
    <col min="4970" max="4970" width="12" style="2" customWidth="1"/>
    <col min="4971" max="4971" width="30.28515625" style="2" customWidth="1"/>
    <col min="4972" max="4972" width="7.28515625" style="2" customWidth="1"/>
    <col min="4973" max="4973" width="15.7109375" style="2" customWidth="1"/>
    <col min="4974" max="4974" width="11.28515625" style="2" customWidth="1"/>
    <col min="4975" max="4975" width="5.5703125" style="2" customWidth="1"/>
    <col min="4976" max="4976" width="5.140625" style="2" customWidth="1"/>
    <col min="4977" max="4977" width="6.42578125" style="2" customWidth="1"/>
    <col min="4978" max="5217" width="9.140625" style="2"/>
    <col min="5218" max="5218" width="5.28515625" style="2" customWidth="1"/>
    <col min="5219" max="5219" width="6.28515625" style="2" customWidth="1"/>
    <col min="5220" max="5220" width="36" style="2" customWidth="1"/>
    <col min="5221" max="5221" width="36.42578125" style="2" customWidth="1"/>
    <col min="5222" max="5222" width="9.28515625" style="2" bestFit="1" customWidth="1"/>
    <col min="5223" max="5223" width="6.5703125" style="2" customWidth="1"/>
    <col min="5224" max="5224" width="6.7109375" style="2" customWidth="1"/>
    <col min="5225" max="5225" width="12.7109375" style="2" customWidth="1"/>
    <col min="5226" max="5226" width="12" style="2" customWidth="1"/>
    <col min="5227" max="5227" width="30.28515625" style="2" customWidth="1"/>
    <col min="5228" max="5228" width="7.28515625" style="2" customWidth="1"/>
    <col min="5229" max="5229" width="15.7109375" style="2" customWidth="1"/>
    <col min="5230" max="5230" width="11.28515625" style="2" customWidth="1"/>
    <col min="5231" max="5231" width="5.5703125" style="2" customWidth="1"/>
    <col min="5232" max="5232" width="5.140625" style="2" customWidth="1"/>
    <col min="5233" max="5233" width="6.42578125" style="2" customWidth="1"/>
    <col min="5234" max="5473" width="9.140625" style="2"/>
    <col min="5474" max="5474" width="5.28515625" style="2" customWidth="1"/>
    <col min="5475" max="5475" width="6.28515625" style="2" customWidth="1"/>
    <col min="5476" max="5476" width="36" style="2" customWidth="1"/>
    <col min="5477" max="5477" width="36.42578125" style="2" customWidth="1"/>
    <col min="5478" max="5478" width="9.28515625" style="2" bestFit="1" customWidth="1"/>
    <col min="5479" max="5479" width="6.5703125" style="2" customWidth="1"/>
    <col min="5480" max="5480" width="6.7109375" style="2" customWidth="1"/>
    <col min="5481" max="5481" width="12.7109375" style="2" customWidth="1"/>
    <col min="5482" max="5482" width="12" style="2" customWidth="1"/>
    <col min="5483" max="5483" width="30.28515625" style="2" customWidth="1"/>
    <col min="5484" max="5484" width="7.28515625" style="2" customWidth="1"/>
    <col min="5485" max="5485" width="15.7109375" style="2" customWidth="1"/>
    <col min="5486" max="5486" width="11.28515625" style="2" customWidth="1"/>
    <col min="5487" max="5487" width="5.5703125" style="2" customWidth="1"/>
    <col min="5488" max="5488" width="5.140625" style="2" customWidth="1"/>
    <col min="5489" max="5489" width="6.42578125" style="2" customWidth="1"/>
    <col min="5490" max="5729" width="9.140625" style="2"/>
    <col min="5730" max="5730" width="5.28515625" style="2" customWidth="1"/>
    <col min="5731" max="5731" width="6.28515625" style="2" customWidth="1"/>
    <col min="5732" max="5732" width="36" style="2" customWidth="1"/>
    <col min="5733" max="5733" width="36.42578125" style="2" customWidth="1"/>
    <col min="5734" max="5734" width="9.28515625" style="2" bestFit="1" customWidth="1"/>
    <col min="5735" max="5735" width="6.5703125" style="2" customWidth="1"/>
    <col min="5736" max="5736" width="6.7109375" style="2" customWidth="1"/>
    <col min="5737" max="5737" width="12.7109375" style="2" customWidth="1"/>
    <col min="5738" max="5738" width="12" style="2" customWidth="1"/>
    <col min="5739" max="5739" width="30.28515625" style="2" customWidth="1"/>
    <col min="5740" max="5740" width="7.28515625" style="2" customWidth="1"/>
    <col min="5741" max="5741" width="15.7109375" style="2" customWidth="1"/>
    <col min="5742" max="5742" width="11.28515625" style="2" customWidth="1"/>
    <col min="5743" max="5743" width="5.5703125" style="2" customWidth="1"/>
    <col min="5744" max="5744" width="5.140625" style="2" customWidth="1"/>
    <col min="5745" max="5745" width="6.42578125" style="2" customWidth="1"/>
    <col min="5746" max="5985" width="9.140625" style="2"/>
    <col min="5986" max="5986" width="5.28515625" style="2" customWidth="1"/>
    <col min="5987" max="5987" width="6.28515625" style="2" customWidth="1"/>
    <col min="5988" max="5988" width="36" style="2" customWidth="1"/>
    <col min="5989" max="5989" width="36.42578125" style="2" customWidth="1"/>
    <col min="5990" max="5990" width="9.28515625" style="2" bestFit="1" customWidth="1"/>
    <col min="5991" max="5991" width="6.5703125" style="2" customWidth="1"/>
    <col min="5992" max="5992" width="6.7109375" style="2" customWidth="1"/>
    <col min="5993" max="5993" width="12.7109375" style="2" customWidth="1"/>
    <col min="5994" max="5994" width="12" style="2" customWidth="1"/>
    <col min="5995" max="5995" width="30.28515625" style="2" customWidth="1"/>
    <col min="5996" max="5996" width="7.28515625" style="2" customWidth="1"/>
    <col min="5997" max="5997" width="15.7109375" style="2" customWidth="1"/>
    <col min="5998" max="5998" width="11.28515625" style="2" customWidth="1"/>
    <col min="5999" max="5999" width="5.5703125" style="2" customWidth="1"/>
    <col min="6000" max="6000" width="5.140625" style="2" customWidth="1"/>
    <col min="6001" max="6001" width="6.42578125" style="2" customWidth="1"/>
    <col min="6002" max="6241" width="9.140625" style="2"/>
    <col min="6242" max="6242" width="5.28515625" style="2" customWidth="1"/>
    <col min="6243" max="6243" width="6.28515625" style="2" customWidth="1"/>
    <col min="6244" max="6244" width="36" style="2" customWidth="1"/>
    <col min="6245" max="6245" width="36.42578125" style="2" customWidth="1"/>
    <col min="6246" max="6246" width="9.28515625" style="2" bestFit="1" customWidth="1"/>
    <col min="6247" max="6247" width="6.5703125" style="2" customWidth="1"/>
    <col min="6248" max="6248" width="6.7109375" style="2" customWidth="1"/>
    <col min="6249" max="6249" width="12.7109375" style="2" customWidth="1"/>
    <col min="6250" max="6250" width="12" style="2" customWidth="1"/>
    <col min="6251" max="6251" width="30.28515625" style="2" customWidth="1"/>
    <col min="6252" max="6252" width="7.28515625" style="2" customWidth="1"/>
    <col min="6253" max="6253" width="15.7109375" style="2" customWidth="1"/>
    <col min="6254" max="6254" width="11.28515625" style="2" customWidth="1"/>
    <col min="6255" max="6255" width="5.5703125" style="2" customWidth="1"/>
    <col min="6256" max="6256" width="5.140625" style="2" customWidth="1"/>
    <col min="6257" max="6257" width="6.42578125" style="2" customWidth="1"/>
    <col min="6258" max="6497" width="9.140625" style="2"/>
    <col min="6498" max="6498" width="5.28515625" style="2" customWidth="1"/>
    <col min="6499" max="6499" width="6.28515625" style="2" customWidth="1"/>
    <col min="6500" max="6500" width="36" style="2" customWidth="1"/>
    <col min="6501" max="6501" width="36.42578125" style="2" customWidth="1"/>
    <col min="6502" max="6502" width="9.28515625" style="2" bestFit="1" customWidth="1"/>
    <col min="6503" max="6503" width="6.5703125" style="2" customWidth="1"/>
    <col min="6504" max="6504" width="6.7109375" style="2" customWidth="1"/>
    <col min="6505" max="6505" width="12.7109375" style="2" customWidth="1"/>
    <col min="6506" max="6506" width="12" style="2" customWidth="1"/>
    <col min="6507" max="6507" width="30.28515625" style="2" customWidth="1"/>
    <col min="6508" max="6508" width="7.28515625" style="2" customWidth="1"/>
    <col min="6509" max="6509" width="15.7109375" style="2" customWidth="1"/>
    <col min="6510" max="6510" width="11.28515625" style="2" customWidth="1"/>
    <col min="6511" max="6511" width="5.5703125" style="2" customWidth="1"/>
    <col min="6512" max="6512" width="5.140625" style="2" customWidth="1"/>
    <col min="6513" max="6513" width="6.42578125" style="2" customWidth="1"/>
    <col min="6514" max="6753" width="9.140625" style="2"/>
    <col min="6754" max="6754" width="5.28515625" style="2" customWidth="1"/>
    <col min="6755" max="6755" width="6.28515625" style="2" customWidth="1"/>
    <col min="6756" max="6756" width="36" style="2" customWidth="1"/>
    <col min="6757" max="6757" width="36.42578125" style="2" customWidth="1"/>
    <col min="6758" max="6758" width="9.28515625" style="2" bestFit="1" customWidth="1"/>
    <col min="6759" max="6759" width="6.5703125" style="2" customWidth="1"/>
    <col min="6760" max="6760" width="6.7109375" style="2" customWidth="1"/>
    <col min="6761" max="6761" width="12.7109375" style="2" customWidth="1"/>
    <col min="6762" max="6762" width="12" style="2" customWidth="1"/>
    <col min="6763" max="6763" width="30.28515625" style="2" customWidth="1"/>
    <col min="6764" max="6764" width="7.28515625" style="2" customWidth="1"/>
    <col min="6765" max="6765" width="15.7109375" style="2" customWidth="1"/>
    <col min="6766" max="6766" width="11.28515625" style="2" customWidth="1"/>
    <col min="6767" max="6767" width="5.5703125" style="2" customWidth="1"/>
    <col min="6768" max="6768" width="5.140625" style="2" customWidth="1"/>
    <col min="6769" max="6769" width="6.42578125" style="2" customWidth="1"/>
    <col min="6770" max="7009" width="9.140625" style="2"/>
    <col min="7010" max="7010" width="5.28515625" style="2" customWidth="1"/>
    <col min="7011" max="7011" width="6.28515625" style="2" customWidth="1"/>
    <col min="7012" max="7012" width="36" style="2" customWidth="1"/>
    <col min="7013" max="7013" width="36.42578125" style="2" customWidth="1"/>
    <col min="7014" max="7014" width="9.28515625" style="2" bestFit="1" customWidth="1"/>
    <col min="7015" max="7015" width="6.5703125" style="2" customWidth="1"/>
    <col min="7016" max="7016" width="6.7109375" style="2" customWidth="1"/>
    <col min="7017" max="7017" width="12.7109375" style="2" customWidth="1"/>
    <col min="7018" max="7018" width="12" style="2" customWidth="1"/>
    <col min="7019" max="7019" width="30.28515625" style="2" customWidth="1"/>
    <col min="7020" max="7020" width="7.28515625" style="2" customWidth="1"/>
    <col min="7021" max="7021" width="15.7109375" style="2" customWidth="1"/>
    <col min="7022" max="7022" width="11.28515625" style="2" customWidth="1"/>
    <col min="7023" max="7023" width="5.5703125" style="2" customWidth="1"/>
    <col min="7024" max="7024" width="5.140625" style="2" customWidth="1"/>
    <col min="7025" max="7025" width="6.42578125" style="2" customWidth="1"/>
    <col min="7026" max="7265" width="9.140625" style="2"/>
    <col min="7266" max="7266" width="5.28515625" style="2" customWidth="1"/>
    <col min="7267" max="7267" width="6.28515625" style="2" customWidth="1"/>
    <col min="7268" max="7268" width="36" style="2" customWidth="1"/>
    <col min="7269" max="7269" width="36.42578125" style="2" customWidth="1"/>
    <col min="7270" max="7270" width="9.28515625" style="2" bestFit="1" customWidth="1"/>
    <col min="7271" max="7271" width="6.5703125" style="2" customWidth="1"/>
    <col min="7272" max="7272" width="6.7109375" style="2" customWidth="1"/>
    <col min="7273" max="7273" width="12.7109375" style="2" customWidth="1"/>
    <col min="7274" max="7274" width="12" style="2" customWidth="1"/>
    <col min="7275" max="7275" width="30.28515625" style="2" customWidth="1"/>
    <col min="7276" max="7276" width="7.28515625" style="2" customWidth="1"/>
    <col min="7277" max="7277" width="15.7109375" style="2" customWidth="1"/>
    <col min="7278" max="7278" width="11.28515625" style="2" customWidth="1"/>
    <col min="7279" max="7279" width="5.5703125" style="2" customWidth="1"/>
    <col min="7280" max="7280" width="5.140625" style="2" customWidth="1"/>
    <col min="7281" max="7281" width="6.42578125" style="2" customWidth="1"/>
    <col min="7282" max="7521" width="9.140625" style="2"/>
    <col min="7522" max="7522" width="5.28515625" style="2" customWidth="1"/>
    <col min="7523" max="7523" width="6.28515625" style="2" customWidth="1"/>
    <col min="7524" max="7524" width="36" style="2" customWidth="1"/>
    <col min="7525" max="7525" width="36.42578125" style="2" customWidth="1"/>
    <col min="7526" max="7526" width="9.28515625" style="2" bestFit="1" customWidth="1"/>
    <col min="7527" max="7527" width="6.5703125" style="2" customWidth="1"/>
    <col min="7528" max="7528" width="6.7109375" style="2" customWidth="1"/>
    <col min="7529" max="7529" width="12.7109375" style="2" customWidth="1"/>
    <col min="7530" max="7530" width="12" style="2" customWidth="1"/>
    <col min="7531" max="7531" width="30.28515625" style="2" customWidth="1"/>
    <col min="7532" max="7532" width="7.28515625" style="2" customWidth="1"/>
    <col min="7533" max="7533" width="15.7109375" style="2" customWidth="1"/>
    <col min="7534" max="7534" width="11.28515625" style="2" customWidth="1"/>
    <col min="7535" max="7535" width="5.5703125" style="2" customWidth="1"/>
    <col min="7536" max="7536" width="5.140625" style="2" customWidth="1"/>
    <col min="7537" max="7537" width="6.42578125" style="2" customWidth="1"/>
    <col min="7538" max="7777" width="9.140625" style="2"/>
    <col min="7778" max="7778" width="5.28515625" style="2" customWidth="1"/>
    <col min="7779" max="7779" width="6.28515625" style="2" customWidth="1"/>
    <col min="7780" max="7780" width="36" style="2" customWidth="1"/>
    <col min="7781" max="7781" width="36.42578125" style="2" customWidth="1"/>
    <col min="7782" max="7782" width="9.28515625" style="2" bestFit="1" customWidth="1"/>
    <col min="7783" max="7783" width="6.5703125" style="2" customWidth="1"/>
    <col min="7784" max="7784" width="6.7109375" style="2" customWidth="1"/>
    <col min="7785" max="7785" width="12.7109375" style="2" customWidth="1"/>
    <col min="7786" max="7786" width="12" style="2" customWidth="1"/>
    <col min="7787" max="7787" width="30.28515625" style="2" customWidth="1"/>
    <col min="7788" max="7788" width="7.28515625" style="2" customWidth="1"/>
    <col min="7789" max="7789" width="15.7109375" style="2" customWidth="1"/>
    <col min="7790" max="7790" width="11.28515625" style="2" customWidth="1"/>
    <col min="7791" max="7791" width="5.5703125" style="2" customWidth="1"/>
    <col min="7792" max="7792" width="5.140625" style="2" customWidth="1"/>
    <col min="7793" max="7793" width="6.42578125" style="2" customWidth="1"/>
    <col min="7794" max="8033" width="9.140625" style="2"/>
    <col min="8034" max="8034" width="5.28515625" style="2" customWidth="1"/>
    <col min="8035" max="8035" width="6.28515625" style="2" customWidth="1"/>
    <col min="8036" max="8036" width="36" style="2" customWidth="1"/>
    <col min="8037" max="8037" width="36.42578125" style="2" customWidth="1"/>
    <col min="8038" max="8038" width="9.28515625" style="2" bestFit="1" customWidth="1"/>
    <col min="8039" max="8039" width="6.5703125" style="2" customWidth="1"/>
    <col min="8040" max="8040" width="6.7109375" style="2" customWidth="1"/>
    <col min="8041" max="8041" width="12.7109375" style="2" customWidth="1"/>
    <col min="8042" max="8042" width="12" style="2" customWidth="1"/>
    <col min="8043" max="8043" width="30.28515625" style="2" customWidth="1"/>
    <col min="8044" max="8044" width="7.28515625" style="2" customWidth="1"/>
    <col min="8045" max="8045" width="15.7109375" style="2" customWidth="1"/>
    <col min="8046" max="8046" width="11.28515625" style="2" customWidth="1"/>
    <col min="8047" max="8047" width="5.5703125" style="2" customWidth="1"/>
    <col min="8048" max="8048" width="5.140625" style="2" customWidth="1"/>
    <col min="8049" max="8049" width="6.42578125" style="2" customWidth="1"/>
    <col min="8050" max="8289" width="9.140625" style="2"/>
    <col min="8290" max="8290" width="5.28515625" style="2" customWidth="1"/>
    <col min="8291" max="8291" width="6.28515625" style="2" customWidth="1"/>
    <col min="8292" max="8292" width="36" style="2" customWidth="1"/>
    <col min="8293" max="8293" width="36.42578125" style="2" customWidth="1"/>
    <col min="8294" max="8294" width="9.28515625" style="2" bestFit="1" customWidth="1"/>
    <col min="8295" max="8295" width="6.5703125" style="2" customWidth="1"/>
    <col min="8296" max="8296" width="6.7109375" style="2" customWidth="1"/>
    <col min="8297" max="8297" width="12.7109375" style="2" customWidth="1"/>
    <col min="8298" max="8298" width="12" style="2" customWidth="1"/>
    <col min="8299" max="8299" width="30.28515625" style="2" customWidth="1"/>
    <col min="8300" max="8300" width="7.28515625" style="2" customWidth="1"/>
    <col min="8301" max="8301" width="15.7109375" style="2" customWidth="1"/>
    <col min="8302" max="8302" width="11.28515625" style="2" customWidth="1"/>
    <col min="8303" max="8303" width="5.5703125" style="2" customWidth="1"/>
    <col min="8304" max="8304" width="5.140625" style="2" customWidth="1"/>
    <col min="8305" max="8305" width="6.42578125" style="2" customWidth="1"/>
    <col min="8306" max="8545" width="9.140625" style="2"/>
    <col min="8546" max="8546" width="5.28515625" style="2" customWidth="1"/>
    <col min="8547" max="8547" width="6.28515625" style="2" customWidth="1"/>
    <col min="8548" max="8548" width="36" style="2" customWidth="1"/>
    <col min="8549" max="8549" width="36.42578125" style="2" customWidth="1"/>
    <col min="8550" max="8550" width="9.28515625" style="2" bestFit="1" customWidth="1"/>
    <col min="8551" max="8551" width="6.5703125" style="2" customWidth="1"/>
    <col min="8552" max="8552" width="6.7109375" style="2" customWidth="1"/>
    <col min="8553" max="8553" width="12.7109375" style="2" customWidth="1"/>
    <col min="8554" max="8554" width="12" style="2" customWidth="1"/>
    <col min="8555" max="8555" width="30.28515625" style="2" customWidth="1"/>
    <col min="8556" max="8556" width="7.28515625" style="2" customWidth="1"/>
    <col min="8557" max="8557" width="15.7109375" style="2" customWidth="1"/>
    <col min="8558" max="8558" width="11.28515625" style="2" customWidth="1"/>
    <col min="8559" max="8559" width="5.5703125" style="2" customWidth="1"/>
    <col min="8560" max="8560" width="5.140625" style="2" customWidth="1"/>
    <col min="8561" max="8561" width="6.42578125" style="2" customWidth="1"/>
    <col min="8562" max="8801" width="9.140625" style="2"/>
    <col min="8802" max="8802" width="5.28515625" style="2" customWidth="1"/>
    <col min="8803" max="8803" width="6.28515625" style="2" customWidth="1"/>
    <col min="8804" max="8804" width="36" style="2" customWidth="1"/>
    <col min="8805" max="8805" width="36.42578125" style="2" customWidth="1"/>
    <col min="8806" max="8806" width="9.28515625" style="2" bestFit="1" customWidth="1"/>
    <col min="8807" max="8807" width="6.5703125" style="2" customWidth="1"/>
    <col min="8808" max="8808" width="6.7109375" style="2" customWidth="1"/>
    <col min="8809" max="8809" width="12.7109375" style="2" customWidth="1"/>
    <col min="8810" max="8810" width="12" style="2" customWidth="1"/>
    <col min="8811" max="8811" width="30.28515625" style="2" customWidth="1"/>
    <col min="8812" max="8812" width="7.28515625" style="2" customWidth="1"/>
    <col min="8813" max="8813" width="15.7109375" style="2" customWidth="1"/>
    <col min="8814" max="8814" width="11.28515625" style="2" customWidth="1"/>
    <col min="8815" max="8815" width="5.5703125" style="2" customWidth="1"/>
    <col min="8816" max="8816" width="5.140625" style="2" customWidth="1"/>
    <col min="8817" max="8817" width="6.42578125" style="2" customWidth="1"/>
    <col min="8818" max="9057" width="9.140625" style="2"/>
    <col min="9058" max="9058" width="5.28515625" style="2" customWidth="1"/>
    <col min="9059" max="9059" width="6.28515625" style="2" customWidth="1"/>
    <col min="9060" max="9060" width="36" style="2" customWidth="1"/>
    <col min="9061" max="9061" width="36.42578125" style="2" customWidth="1"/>
    <col min="9062" max="9062" width="9.28515625" style="2" bestFit="1" customWidth="1"/>
    <col min="9063" max="9063" width="6.5703125" style="2" customWidth="1"/>
    <col min="9064" max="9064" width="6.7109375" style="2" customWidth="1"/>
    <col min="9065" max="9065" width="12.7109375" style="2" customWidth="1"/>
    <col min="9066" max="9066" width="12" style="2" customWidth="1"/>
    <col min="9067" max="9067" width="30.28515625" style="2" customWidth="1"/>
    <col min="9068" max="9068" width="7.28515625" style="2" customWidth="1"/>
    <col min="9069" max="9069" width="15.7109375" style="2" customWidth="1"/>
    <col min="9070" max="9070" width="11.28515625" style="2" customWidth="1"/>
    <col min="9071" max="9071" width="5.5703125" style="2" customWidth="1"/>
    <col min="9072" max="9072" width="5.140625" style="2" customWidth="1"/>
    <col min="9073" max="9073" width="6.42578125" style="2" customWidth="1"/>
    <col min="9074" max="9313" width="9.140625" style="2"/>
    <col min="9314" max="9314" width="5.28515625" style="2" customWidth="1"/>
    <col min="9315" max="9315" width="6.28515625" style="2" customWidth="1"/>
    <col min="9316" max="9316" width="36" style="2" customWidth="1"/>
    <col min="9317" max="9317" width="36.42578125" style="2" customWidth="1"/>
    <col min="9318" max="9318" width="9.28515625" style="2" bestFit="1" customWidth="1"/>
    <col min="9319" max="9319" width="6.5703125" style="2" customWidth="1"/>
    <col min="9320" max="9320" width="6.7109375" style="2" customWidth="1"/>
    <col min="9321" max="9321" width="12.7109375" style="2" customWidth="1"/>
    <col min="9322" max="9322" width="12" style="2" customWidth="1"/>
    <col min="9323" max="9323" width="30.28515625" style="2" customWidth="1"/>
    <col min="9324" max="9324" width="7.28515625" style="2" customWidth="1"/>
    <col min="9325" max="9325" width="15.7109375" style="2" customWidth="1"/>
    <col min="9326" max="9326" width="11.28515625" style="2" customWidth="1"/>
    <col min="9327" max="9327" width="5.5703125" style="2" customWidth="1"/>
    <col min="9328" max="9328" width="5.140625" style="2" customWidth="1"/>
    <col min="9329" max="9329" width="6.42578125" style="2" customWidth="1"/>
    <col min="9330" max="9569" width="9.140625" style="2"/>
    <col min="9570" max="9570" width="5.28515625" style="2" customWidth="1"/>
    <col min="9571" max="9571" width="6.28515625" style="2" customWidth="1"/>
    <col min="9572" max="9572" width="36" style="2" customWidth="1"/>
    <col min="9573" max="9573" width="36.42578125" style="2" customWidth="1"/>
    <col min="9574" max="9574" width="9.28515625" style="2" bestFit="1" customWidth="1"/>
    <col min="9575" max="9575" width="6.5703125" style="2" customWidth="1"/>
    <col min="9576" max="9576" width="6.7109375" style="2" customWidth="1"/>
    <col min="9577" max="9577" width="12.7109375" style="2" customWidth="1"/>
    <col min="9578" max="9578" width="12" style="2" customWidth="1"/>
    <col min="9579" max="9579" width="30.28515625" style="2" customWidth="1"/>
    <col min="9580" max="9580" width="7.28515625" style="2" customWidth="1"/>
    <col min="9581" max="9581" width="15.7109375" style="2" customWidth="1"/>
    <col min="9582" max="9582" width="11.28515625" style="2" customWidth="1"/>
    <col min="9583" max="9583" width="5.5703125" style="2" customWidth="1"/>
    <col min="9584" max="9584" width="5.140625" style="2" customWidth="1"/>
    <col min="9585" max="9585" width="6.42578125" style="2" customWidth="1"/>
    <col min="9586" max="9825" width="9.140625" style="2"/>
    <col min="9826" max="9826" width="5.28515625" style="2" customWidth="1"/>
    <col min="9827" max="9827" width="6.28515625" style="2" customWidth="1"/>
    <col min="9828" max="9828" width="36" style="2" customWidth="1"/>
    <col min="9829" max="9829" width="36.42578125" style="2" customWidth="1"/>
    <col min="9830" max="9830" width="9.28515625" style="2" bestFit="1" customWidth="1"/>
    <col min="9831" max="9831" width="6.5703125" style="2" customWidth="1"/>
    <col min="9832" max="9832" width="6.7109375" style="2" customWidth="1"/>
    <col min="9833" max="9833" width="12.7109375" style="2" customWidth="1"/>
    <col min="9834" max="9834" width="12" style="2" customWidth="1"/>
    <col min="9835" max="9835" width="30.28515625" style="2" customWidth="1"/>
    <col min="9836" max="9836" width="7.28515625" style="2" customWidth="1"/>
    <col min="9837" max="9837" width="15.7109375" style="2" customWidth="1"/>
    <col min="9838" max="9838" width="11.28515625" style="2" customWidth="1"/>
    <col min="9839" max="9839" width="5.5703125" style="2" customWidth="1"/>
    <col min="9840" max="9840" width="5.140625" style="2" customWidth="1"/>
    <col min="9841" max="9841" width="6.42578125" style="2" customWidth="1"/>
    <col min="9842" max="10081" width="9.140625" style="2"/>
    <col min="10082" max="10082" width="5.28515625" style="2" customWidth="1"/>
    <col min="10083" max="10083" width="6.28515625" style="2" customWidth="1"/>
    <col min="10084" max="10084" width="36" style="2" customWidth="1"/>
    <col min="10085" max="10085" width="36.42578125" style="2" customWidth="1"/>
    <col min="10086" max="10086" width="9.28515625" style="2" bestFit="1" customWidth="1"/>
    <col min="10087" max="10087" width="6.5703125" style="2" customWidth="1"/>
    <col min="10088" max="10088" width="6.7109375" style="2" customWidth="1"/>
    <col min="10089" max="10089" width="12.7109375" style="2" customWidth="1"/>
    <col min="10090" max="10090" width="12" style="2" customWidth="1"/>
    <col min="10091" max="10091" width="30.28515625" style="2" customWidth="1"/>
    <col min="10092" max="10092" width="7.28515625" style="2" customWidth="1"/>
    <col min="10093" max="10093" width="15.7109375" style="2" customWidth="1"/>
    <col min="10094" max="10094" width="11.28515625" style="2" customWidth="1"/>
    <col min="10095" max="10095" width="5.5703125" style="2" customWidth="1"/>
    <col min="10096" max="10096" width="5.140625" style="2" customWidth="1"/>
    <col min="10097" max="10097" width="6.42578125" style="2" customWidth="1"/>
    <col min="10098" max="10337" width="9.140625" style="2"/>
    <col min="10338" max="10338" width="5.28515625" style="2" customWidth="1"/>
    <col min="10339" max="10339" width="6.28515625" style="2" customWidth="1"/>
    <col min="10340" max="10340" width="36" style="2" customWidth="1"/>
    <col min="10341" max="10341" width="36.42578125" style="2" customWidth="1"/>
    <col min="10342" max="10342" width="9.28515625" style="2" bestFit="1" customWidth="1"/>
    <col min="10343" max="10343" width="6.5703125" style="2" customWidth="1"/>
    <col min="10344" max="10344" width="6.7109375" style="2" customWidth="1"/>
    <col min="10345" max="10345" width="12.7109375" style="2" customWidth="1"/>
    <col min="10346" max="10346" width="12" style="2" customWidth="1"/>
    <col min="10347" max="10347" width="30.28515625" style="2" customWidth="1"/>
    <col min="10348" max="10348" width="7.28515625" style="2" customWidth="1"/>
    <col min="10349" max="10349" width="15.7109375" style="2" customWidth="1"/>
    <col min="10350" max="10350" width="11.28515625" style="2" customWidth="1"/>
    <col min="10351" max="10351" width="5.5703125" style="2" customWidth="1"/>
    <col min="10352" max="10352" width="5.140625" style="2" customWidth="1"/>
    <col min="10353" max="10353" width="6.42578125" style="2" customWidth="1"/>
    <col min="10354" max="10593" width="9.140625" style="2"/>
    <col min="10594" max="10594" width="5.28515625" style="2" customWidth="1"/>
    <col min="10595" max="10595" width="6.28515625" style="2" customWidth="1"/>
    <col min="10596" max="10596" width="36" style="2" customWidth="1"/>
    <col min="10597" max="10597" width="36.42578125" style="2" customWidth="1"/>
    <col min="10598" max="10598" width="9.28515625" style="2" bestFit="1" customWidth="1"/>
    <col min="10599" max="10599" width="6.5703125" style="2" customWidth="1"/>
    <col min="10600" max="10600" width="6.7109375" style="2" customWidth="1"/>
    <col min="10601" max="10601" width="12.7109375" style="2" customWidth="1"/>
    <col min="10602" max="10602" width="12" style="2" customWidth="1"/>
    <col min="10603" max="10603" width="30.28515625" style="2" customWidth="1"/>
    <col min="10604" max="10604" width="7.28515625" style="2" customWidth="1"/>
    <col min="10605" max="10605" width="15.7109375" style="2" customWidth="1"/>
    <col min="10606" max="10606" width="11.28515625" style="2" customWidth="1"/>
    <col min="10607" max="10607" width="5.5703125" style="2" customWidth="1"/>
    <col min="10608" max="10608" width="5.140625" style="2" customWidth="1"/>
    <col min="10609" max="10609" width="6.42578125" style="2" customWidth="1"/>
    <col min="10610" max="10849" width="9.140625" style="2"/>
    <col min="10850" max="10850" width="5.28515625" style="2" customWidth="1"/>
    <col min="10851" max="10851" width="6.28515625" style="2" customWidth="1"/>
    <col min="10852" max="10852" width="36" style="2" customWidth="1"/>
    <col min="10853" max="10853" width="36.42578125" style="2" customWidth="1"/>
    <col min="10854" max="10854" width="9.28515625" style="2" bestFit="1" customWidth="1"/>
    <col min="10855" max="10855" width="6.5703125" style="2" customWidth="1"/>
    <col min="10856" max="10856" width="6.7109375" style="2" customWidth="1"/>
    <col min="10857" max="10857" width="12.7109375" style="2" customWidth="1"/>
    <col min="10858" max="10858" width="12" style="2" customWidth="1"/>
    <col min="10859" max="10859" width="30.28515625" style="2" customWidth="1"/>
    <col min="10860" max="10860" width="7.28515625" style="2" customWidth="1"/>
    <col min="10861" max="10861" width="15.7109375" style="2" customWidth="1"/>
    <col min="10862" max="10862" width="11.28515625" style="2" customWidth="1"/>
    <col min="10863" max="10863" width="5.5703125" style="2" customWidth="1"/>
    <col min="10864" max="10864" width="5.140625" style="2" customWidth="1"/>
    <col min="10865" max="10865" width="6.42578125" style="2" customWidth="1"/>
    <col min="10866" max="11105" width="9.140625" style="2"/>
    <col min="11106" max="11106" width="5.28515625" style="2" customWidth="1"/>
    <col min="11107" max="11107" width="6.28515625" style="2" customWidth="1"/>
    <col min="11108" max="11108" width="36" style="2" customWidth="1"/>
    <col min="11109" max="11109" width="36.42578125" style="2" customWidth="1"/>
    <col min="11110" max="11110" width="9.28515625" style="2" bestFit="1" customWidth="1"/>
    <col min="11111" max="11111" width="6.5703125" style="2" customWidth="1"/>
    <col min="11112" max="11112" width="6.7109375" style="2" customWidth="1"/>
    <col min="11113" max="11113" width="12.7109375" style="2" customWidth="1"/>
    <col min="11114" max="11114" width="12" style="2" customWidth="1"/>
    <col min="11115" max="11115" width="30.28515625" style="2" customWidth="1"/>
    <col min="11116" max="11116" width="7.28515625" style="2" customWidth="1"/>
    <col min="11117" max="11117" width="15.7109375" style="2" customWidth="1"/>
    <col min="11118" max="11118" width="11.28515625" style="2" customWidth="1"/>
    <col min="11119" max="11119" width="5.5703125" style="2" customWidth="1"/>
    <col min="11120" max="11120" width="5.140625" style="2" customWidth="1"/>
    <col min="11121" max="11121" width="6.42578125" style="2" customWidth="1"/>
    <col min="11122" max="11361" width="9.140625" style="2"/>
    <col min="11362" max="11362" width="5.28515625" style="2" customWidth="1"/>
    <col min="11363" max="11363" width="6.28515625" style="2" customWidth="1"/>
    <col min="11364" max="11364" width="36" style="2" customWidth="1"/>
    <col min="11365" max="11365" width="36.42578125" style="2" customWidth="1"/>
    <col min="11366" max="11366" width="9.28515625" style="2" bestFit="1" customWidth="1"/>
    <col min="11367" max="11367" width="6.5703125" style="2" customWidth="1"/>
    <col min="11368" max="11368" width="6.7109375" style="2" customWidth="1"/>
    <col min="11369" max="11369" width="12.7109375" style="2" customWidth="1"/>
    <col min="11370" max="11370" width="12" style="2" customWidth="1"/>
    <col min="11371" max="11371" width="30.28515625" style="2" customWidth="1"/>
    <col min="11372" max="11372" width="7.28515625" style="2" customWidth="1"/>
    <col min="11373" max="11373" width="15.7109375" style="2" customWidth="1"/>
    <col min="11374" max="11374" width="11.28515625" style="2" customWidth="1"/>
    <col min="11375" max="11375" width="5.5703125" style="2" customWidth="1"/>
    <col min="11376" max="11376" width="5.140625" style="2" customWidth="1"/>
    <col min="11377" max="11377" width="6.42578125" style="2" customWidth="1"/>
    <col min="11378" max="11617" width="9.140625" style="2"/>
    <col min="11618" max="11618" width="5.28515625" style="2" customWidth="1"/>
    <col min="11619" max="11619" width="6.28515625" style="2" customWidth="1"/>
    <col min="11620" max="11620" width="36" style="2" customWidth="1"/>
    <col min="11621" max="11621" width="36.42578125" style="2" customWidth="1"/>
    <col min="11622" max="11622" width="9.28515625" style="2" bestFit="1" customWidth="1"/>
    <col min="11623" max="11623" width="6.5703125" style="2" customWidth="1"/>
    <col min="11624" max="11624" width="6.7109375" style="2" customWidth="1"/>
    <col min="11625" max="11625" width="12.7109375" style="2" customWidth="1"/>
    <col min="11626" max="11626" width="12" style="2" customWidth="1"/>
    <col min="11627" max="11627" width="30.28515625" style="2" customWidth="1"/>
    <col min="11628" max="11628" width="7.28515625" style="2" customWidth="1"/>
    <col min="11629" max="11629" width="15.7109375" style="2" customWidth="1"/>
    <col min="11630" max="11630" width="11.28515625" style="2" customWidth="1"/>
    <col min="11631" max="11631" width="5.5703125" style="2" customWidth="1"/>
    <col min="11632" max="11632" width="5.140625" style="2" customWidth="1"/>
    <col min="11633" max="11633" width="6.42578125" style="2" customWidth="1"/>
    <col min="11634" max="11873" width="9.140625" style="2"/>
    <col min="11874" max="11874" width="5.28515625" style="2" customWidth="1"/>
    <col min="11875" max="11875" width="6.28515625" style="2" customWidth="1"/>
    <col min="11876" max="11876" width="36" style="2" customWidth="1"/>
    <col min="11877" max="11877" width="36.42578125" style="2" customWidth="1"/>
    <col min="11878" max="11878" width="9.28515625" style="2" bestFit="1" customWidth="1"/>
    <col min="11879" max="11879" width="6.5703125" style="2" customWidth="1"/>
    <col min="11880" max="11880" width="6.7109375" style="2" customWidth="1"/>
    <col min="11881" max="11881" width="12.7109375" style="2" customWidth="1"/>
    <col min="11882" max="11882" width="12" style="2" customWidth="1"/>
    <col min="11883" max="11883" width="30.28515625" style="2" customWidth="1"/>
    <col min="11884" max="11884" width="7.28515625" style="2" customWidth="1"/>
    <col min="11885" max="11885" width="15.7109375" style="2" customWidth="1"/>
    <col min="11886" max="11886" width="11.28515625" style="2" customWidth="1"/>
    <col min="11887" max="11887" width="5.5703125" style="2" customWidth="1"/>
    <col min="11888" max="11888" width="5.140625" style="2" customWidth="1"/>
    <col min="11889" max="11889" width="6.42578125" style="2" customWidth="1"/>
    <col min="11890" max="12129" width="9.140625" style="2"/>
    <col min="12130" max="12130" width="5.28515625" style="2" customWidth="1"/>
    <col min="12131" max="12131" width="6.28515625" style="2" customWidth="1"/>
    <col min="12132" max="12132" width="36" style="2" customWidth="1"/>
    <col min="12133" max="12133" width="36.42578125" style="2" customWidth="1"/>
    <col min="12134" max="12134" width="9.28515625" style="2" bestFit="1" customWidth="1"/>
    <col min="12135" max="12135" width="6.5703125" style="2" customWidth="1"/>
    <col min="12136" max="12136" width="6.7109375" style="2" customWidth="1"/>
    <col min="12137" max="12137" width="12.7109375" style="2" customWidth="1"/>
    <col min="12138" max="12138" width="12" style="2" customWidth="1"/>
    <col min="12139" max="12139" width="30.28515625" style="2" customWidth="1"/>
    <col min="12140" max="12140" width="7.28515625" style="2" customWidth="1"/>
    <col min="12141" max="12141" width="15.7109375" style="2" customWidth="1"/>
    <col min="12142" max="12142" width="11.28515625" style="2" customWidth="1"/>
    <col min="12143" max="12143" width="5.5703125" style="2" customWidth="1"/>
    <col min="12144" max="12144" width="5.140625" style="2" customWidth="1"/>
    <col min="12145" max="12145" width="6.42578125" style="2" customWidth="1"/>
    <col min="12146" max="12385" width="9.140625" style="2"/>
    <col min="12386" max="12386" width="5.28515625" style="2" customWidth="1"/>
    <col min="12387" max="12387" width="6.28515625" style="2" customWidth="1"/>
    <col min="12388" max="12388" width="36" style="2" customWidth="1"/>
    <col min="12389" max="12389" width="36.42578125" style="2" customWidth="1"/>
    <col min="12390" max="12390" width="9.28515625" style="2" bestFit="1" customWidth="1"/>
    <col min="12391" max="12391" width="6.5703125" style="2" customWidth="1"/>
    <col min="12392" max="12392" width="6.7109375" style="2" customWidth="1"/>
    <col min="12393" max="12393" width="12.7109375" style="2" customWidth="1"/>
    <col min="12394" max="12394" width="12" style="2" customWidth="1"/>
    <col min="12395" max="12395" width="30.28515625" style="2" customWidth="1"/>
    <col min="12396" max="12396" width="7.28515625" style="2" customWidth="1"/>
    <col min="12397" max="12397" width="15.7109375" style="2" customWidth="1"/>
    <col min="12398" max="12398" width="11.28515625" style="2" customWidth="1"/>
    <col min="12399" max="12399" width="5.5703125" style="2" customWidth="1"/>
    <col min="12400" max="12400" width="5.140625" style="2" customWidth="1"/>
    <col min="12401" max="12401" width="6.42578125" style="2" customWidth="1"/>
    <col min="12402" max="12641" width="9.140625" style="2"/>
    <col min="12642" max="12642" width="5.28515625" style="2" customWidth="1"/>
    <col min="12643" max="12643" width="6.28515625" style="2" customWidth="1"/>
    <col min="12644" max="12644" width="36" style="2" customWidth="1"/>
    <col min="12645" max="12645" width="36.42578125" style="2" customWidth="1"/>
    <col min="12646" max="12646" width="9.28515625" style="2" bestFit="1" customWidth="1"/>
    <col min="12647" max="12647" width="6.5703125" style="2" customWidth="1"/>
    <col min="12648" max="12648" width="6.7109375" style="2" customWidth="1"/>
    <col min="12649" max="12649" width="12.7109375" style="2" customWidth="1"/>
    <col min="12650" max="12650" width="12" style="2" customWidth="1"/>
    <col min="12651" max="12651" width="30.28515625" style="2" customWidth="1"/>
    <col min="12652" max="12652" width="7.28515625" style="2" customWidth="1"/>
    <col min="12653" max="12653" width="15.7109375" style="2" customWidth="1"/>
    <col min="12654" max="12654" width="11.28515625" style="2" customWidth="1"/>
    <col min="12655" max="12655" width="5.5703125" style="2" customWidth="1"/>
    <col min="12656" max="12656" width="5.140625" style="2" customWidth="1"/>
    <col min="12657" max="12657" width="6.42578125" style="2" customWidth="1"/>
    <col min="12658" max="12897" width="9.140625" style="2"/>
    <col min="12898" max="12898" width="5.28515625" style="2" customWidth="1"/>
    <col min="12899" max="12899" width="6.28515625" style="2" customWidth="1"/>
    <col min="12900" max="12900" width="36" style="2" customWidth="1"/>
    <col min="12901" max="12901" width="36.42578125" style="2" customWidth="1"/>
    <col min="12902" max="12902" width="9.28515625" style="2" bestFit="1" customWidth="1"/>
    <col min="12903" max="12903" width="6.5703125" style="2" customWidth="1"/>
    <col min="12904" max="12904" width="6.7109375" style="2" customWidth="1"/>
    <col min="12905" max="12905" width="12.7109375" style="2" customWidth="1"/>
    <col min="12906" max="12906" width="12" style="2" customWidth="1"/>
    <col min="12907" max="12907" width="30.28515625" style="2" customWidth="1"/>
    <col min="12908" max="12908" width="7.28515625" style="2" customWidth="1"/>
    <col min="12909" max="12909" width="15.7109375" style="2" customWidth="1"/>
    <col min="12910" max="12910" width="11.28515625" style="2" customWidth="1"/>
    <col min="12911" max="12911" width="5.5703125" style="2" customWidth="1"/>
    <col min="12912" max="12912" width="5.140625" style="2" customWidth="1"/>
    <col min="12913" max="12913" width="6.42578125" style="2" customWidth="1"/>
    <col min="12914" max="13153" width="9.140625" style="2"/>
    <col min="13154" max="13154" width="5.28515625" style="2" customWidth="1"/>
    <col min="13155" max="13155" width="6.28515625" style="2" customWidth="1"/>
    <col min="13156" max="13156" width="36" style="2" customWidth="1"/>
    <col min="13157" max="13157" width="36.42578125" style="2" customWidth="1"/>
    <col min="13158" max="13158" width="9.28515625" style="2" bestFit="1" customWidth="1"/>
    <col min="13159" max="13159" width="6.5703125" style="2" customWidth="1"/>
    <col min="13160" max="13160" width="6.7109375" style="2" customWidth="1"/>
    <col min="13161" max="13161" width="12.7109375" style="2" customWidth="1"/>
    <col min="13162" max="13162" width="12" style="2" customWidth="1"/>
    <col min="13163" max="13163" width="30.28515625" style="2" customWidth="1"/>
    <col min="13164" max="13164" width="7.28515625" style="2" customWidth="1"/>
    <col min="13165" max="13165" width="15.7109375" style="2" customWidth="1"/>
    <col min="13166" max="13166" width="11.28515625" style="2" customWidth="1"/>
    <col min="13167" max="13167" width="5.5703125" style="2" customWidth="1"/>
    <col min="13168" max="13168" width="5.140625" style="2" customWidth="1"/>
    <col min="13169" max="13169" width="6.42578125" style="2" customWidth="1"/>
    <col min="13170" max="13409" width="9.140625" style="2"/>
    <col min="13410" max="13410" width="5.28515625" style="2" customWidth="1"/>
    <col min="13411" max="13411" width="6.28515625" style="2" customWidth="1"/>
    <col min="13412" max="13412" width="36" style="2" customWidth="1"/>
    <col min="13413" max="13413" width="36.42578125" style="2" customWidth="1"/>
    <col min="13414" max="13414" width="9.28515625" style="2" bestFit="1" customWidth="1"/>
    <col min="13415" max="13415" width="6.5703125" style="2" customWidth="1"/>
    <col min="13416" max="13416" width="6.7109375" style="2" customWidth="1"/>
    <col min="13417" max="13417" width="12.7109375" style="2" customWidth="1"/>
    <col min="13418" max="13418" width="12" style="2" customWidth="1"/>
    <col min="13419" max="13419" width="30.28515625" style="2" customWidth="1"/>
    <col min="13420" max="13420" width="7.28515625" style="2" customWidth="1"/>
    <col min="13421" max="13421" width="15.7109375" style="2" customWidth="1"/>
    <col min="13422" max="13422" width="11.28515625" style="2" customWidth="1"/>
    <col min="13423" max="13423" width="5.5703125" style="2" customWidth="1"/>
    <col min="13424" max="13424" width="5.140625" style="2" customWidth="1"/>
    <col min="13425" max="13425" width="6.42578125" style="2" customWidth="1"/>
    <col min="13426" max="13665" width="9.140625" style="2"/>
    <col min="13666" max="13666" width="5.28515625" style="2" customWidth="1"/>
    <col min="13667" max="13667" width="6.28515625" style="2" customWidth="1"/>
    <col min="13668" max="13668" width="36" style="2" customWidth="1"/>
    <col min="13669" max="13669" width="36.42578125" style="2" customWidth="1"/>
    <col min="13670" max="13670" width="9.28515625" style="2" bestFit="1" customWidth="1"/>
    <col min="13671" max="13671" width="6.5703125" style="2" customWidth="1"/>
    <col min="13672" max="13672" width="6.7109375" style="2" customWidth="1"/>
    <col min="13673" max="13673" width="12.7109375" style="2" customWidth="1"/>
    <col min="13674" max="13674" width="12" style="2" customWidth="1"/>
    <col min="13675" max="13675" width="30.28515625" style="2" customWidth="1"/>
    <col min="13676" max="13676" width="7.28515625" style="2" customWidth="1"/>
    <col min="13677" max="13677" width="15.7109375" style="2" customWidth="1"/>
    <col min="13678" max="13678" width="11.28515625" style="2" customWidth="1"/>
    <col min="13679" max="13679" width="5.5703125" style="2" customWidth="1"/>
    <col min="13680" max="13680" width="5.140625" style="2" customWidth="1"/>
    <col min="13681" max="13681" width="6.42578125" style="2" customWidth="1"/>
    <col min="13682" max="13921" width="9.140625" style="2"/>
    <col min="13922" max="13922" width="5.28515625" style="2" customWidth="1"/>
    <col min="13923" max="13923" width="6.28515625" style="2" customWidth="1"/>
    <col min="13924" max="13924" width="36" style="2" customWidth="1"/>
    <col min="13925" max="13925" width="36.42578125" style="2" customWidth="1"/>
    <col min="13926" max="13926" width="9.28515625" style="2" bestFit="1" customWidth="1"/>
    <col min="13927" max="13927" width="6.5703125" style="2" customWidth="1"/>
    <col min="13928" max="13928" width="6.7109375" style="2" customWidth="1"/>
    <col min="13929" max="13929" width="12.7109375" style="2" customWidth="1"/>
    <col min="13930" max="13930" width="12" style="2" customWidth="1"/>
    <col min="13931" max="13931" width="30.28515625" style="2" customWidth="1"/>
    <col min="13932" max="13932" width="7.28515625" style="2" customWidth="1"/>
    <col min="13933" max="13933" width="15.7109375" style="2" customWidth="1"/>
    <col min="13934" max="13934" width="11.28515625" style="2" customWidth="1"/>
    <col min="13935" max="13935" width="5.5703125" style="2" customWidth="1"/>
    <col min="13936" max="13936" width="5.140625" style="2" customWidth="1"/>
    <col min="13937" max="13937" width="6.42578125" style="2" customWidth="1"/>
    <col min="13938" max="14177" width="9.140625" style="2"/>
    <col min="14178" max="14178" width="5.28515625" style="2" customWidth="1"/>
    <col min="14179" max="14179" width="6.28515625" style="2" customWidth="1"/>
    <col min="14180" max="14180" width="36" style="2" customWidth="1"/>
    <col min="14181" max="14181" width="36.42578125" style="2" customWidth="1"/>
    <col min="14182" max="14182" width="9.28515625" style="2" bestFit="1" customWidth="1"/>
    <col min="14183" max="14183" width="6.5703125" style="2" customWidth="1"/>
    <col min="14184" max="14184" width="6.7109375" style="2" customWidth="1"/>
    <col min="14185" max="14185" width="12.7109375" style="2" customWidth="1"/>
    <col min="14186" max="14186" width="12" style="2" customWidth="1"/>
    <col min="14187" max="14187" width="30.28515625" style="2" customWidth="1"/>
    <col min="14188" max="14188" width="7.28515625" style="2" customWidth="1"/>
    <col min="14189" max="14189" width="15.7109375" style="2" customWidth="1"/>
    <col min="14190" max="14190" width="11.28515625" style="2" customWidth="1"/>
    <col min="14191" max="14191" width="5.5703125" style="2" customWidth="1"/>
    <col min="14192" max="14192" width="5.140625" style="2" customWidth="1"/>
    <col min="14193" max="14193" width="6.42578125" style="2" customWidth="1"/>
    <col min="14194" max="14433" width="9.140625" style="2"/>
    <col min="14434" max="14434" width="5.28515625" style="2" customWidth="1"/>
    <col min="14435" max="14435" width="6.28515625" style="2" customWidth="1"/>
    <col min="14436" max="14436" width="36" style="2" customWidth="1"/>
    <col min="14437" max="14437" width="36.42578125" style="2" customWidth="1"/>
    <col min="14438" max="14438" width="9.28515625" style="2" bestFit="1" customWidth="1"/>
    <col min="14439" max="14439" width="6.5703125" style="2" customWidth="1"/>
    <col min="14440" max="14440" width="6.7109375" style="2" customWidth="1"/>
    <col min="14441" max="14441" width="12.7109375" style="2" customWidth="1"/>
    <col min="14442" max="14442" width="12" style="2" customWidth="1"/>
    <col min="14443" max="14443" width="30.28515625" style="2" customWidth="1"/>
    <col min="14444" max="14444" width="7.28515625" style="2" customWidth="1"/>
    <col min="14445" max="14445" width="15.7109375" style="2" customWidth="1"/>
    <col min="14446" max="14446" width="11.28515625" style="2" customWidth="1"/>
    <col min="14447" max="14447" width="5.5703125" style="2" customWidth="1"/>
    <col min="14448" max="14448" width="5.140625" style="2" customWidth="1"/>
    <col min="14449" max="14449" width="6.42578125" style="2" customWidth="1"/>
    <col min="14450" max="14689" width="9.140625" style="2"/>
    <col min="14690" max="14690" width="5.28515625" style="2" customWidth="1"/>
    <col min="14691" max="14691" width="6.28515625" style="2" customWidth="1"/>
    <col min="14692" max="14692" width="36" style="2" customWidth="1"/>
    <col min="14693" max="14693" width="36.42578125" style="2" customWidth="1"/>
    <col min="14694" max="14694" width="9.28515625" style="2" bestFit="1" customWidth="1"/>
    <col min="14695" max="14695" width="6.5703125" style="2" customWidth="1"/>
    <col min="14696" max="14696" width="6.7109375" style="2" customWidth="1"/>
    <col min="14697" max="14697" width="12.7109375" style="2" customWidth="1"/>
    <col min="14698" max="14698" width="12" style="2" customWidth="1"/>
    <col min="14699" max="14699" width="30.28515625" style="2" customWidth="1"/>
    <col min="14700" max="14700" width="7.28515625" style="2" customWidth="1"/>
    <col min="14701" max="14701" width="15.7109375" style="2" customWidth="1"/>
    <col min="14702" max="14702" width="11.28515625" style="2" customWidth="1"/>
    <col min="14703" max="14703" width="5.5703125" style="2" customWidth="1"/>
    <col min="14704" max="14704" width="5.140625" style="2" customWidth="1"/>
    <col min="14705" max="14705" width="6.42578125" style="2" customWidth="1"/>
    <col min="14706" max="14945" width="9.140625" style="2"/>
    <col min="14946" max="14946" width="5.28515625" style="2" customWidth="1"/>
    <col min="14947" max="14947" width="6.28515625" style="2" customWidth="1"/>
    <col min="14948" max="14948" width="36" style="2" customWidth="1"/>
    <col min="14949" max="14949" width="36.42578125" style="2" customWidth="1"/>
    <col min="14950" max="14950" width="9.28515625" style="2" bestFit="1" customWidth="1"/>
    <col min="14951" max="14951" width="6.5703125" style="2" customWidth="1"/>
    <col min="14952" max="14952" width="6.7109375" style="2" customWidth="1"/>
    <col min="14953" max="14953" width="12.7109375" style="2" customWidth="1"/>
    <col min="14954" max="14954" width="12" style="2" customWidth="1"/>
    <col min="14955" max="14955" width="30.28515625" style="2" customWidth="1"/>
    <col min="14956" max="14956" width="7.28515625" style="2" customWidth="1"/>
    <col min="14957" max="14957" width="15.7109375" style="2" customWidth="1"/>
    <col min="14958" max="14958" width="11.28515625" style="2" customWidth="1"/>
    <col min="14959" max="14959" width="5.5703125" style="2" customWidth="1"/>
    <col min="14960" max="14960" width="5.140625" style="2" customWidth="1"/>
    <col min="14961" max="14961" width="6.42578125" style="2" customWidth="1"/>
    <col min="14962" max="15201" width="9.140625" style="2"/>
    <col min="15202" max="15202" width="5.28515625" style="2" customWidth="1"/>
    <col min="15203" max="15203" width="6.28515625" style="2" customWidth="1"/>
    <col min="15204" max="15204" width="36" style="2" customWidth="1"/>
    <col min="15205" max="15205" width="36.42578125" style="2" customWidth="1"/>
    <col min="15206" max="15206" width="9.28515625" style="2" bestFit="1" customWidth="1"/>
    <col min="15207" max="15207" width="6.5703125" style="2" customWidth="1"/>
    <col min="15208" max="15208" width="6.7109375" style="2" customWidth="1"/>
    <col min="15209" max="15209" width="12.7109375" style="2" customWidth="1"/>
    <col min="15210" max="15210" width="12" style="2" customWidth="1"/>
    <col min="15211" max="15211" width="30.28515625" style="2" customWidth="1"/>
    <col min="15212" max="15212" width="7.28515625" style="2" customWidth="1"/>
    <col min="15213" max="15213" width="15.7109375" style="2" customWidth="1"/>
    <col min="15214" max="15214" width="11.28515625" style="2" customWidth="1"/>
    <col min="15215" max="15215" width="5.5703125" style="2" customWidth="1"/>
    <col min="15216" max="15216" width="5.140625" style="2" customWidth="1"/>
    <col min="15217" max="15217" width="6.42578125" style="2" customWidth="1"/>
    <col min="15218" max="15457" width="9.140625" style="2"/>
    <col min="15458" max="15458" width="5.28515625" style="2" customWidth="1"/>
    <col min="15459" max="15459" width="6.28515625" style="2" customWidth="1"/>
    <col min="15460" max="15460" width="36" style="2" customWidth="1"/>
    <col min="15461" max="15461" width="36.42578125" style="2" customWidth="1"/>
    <col min="15462" max="15462" width="9.28515625" style="2" bestFit="1" customWidth="1"/>
    <col min="15463" max="15463" width="6.5703125" style="2" customWidth="1"/>
    <col min="15464" max="15464" width="6.7109375" style="2" customWidth="1"/>
    <col min="15465" max="15465" width="12.7109375" style="2" customWidth="1"/>
    <col min="15466" max="15466" width="12" style="2" customWidth="1"/>
    <col min="15467" max="15467" width="30.28515625" style="2" customWidth="1"/>
    <col min="15468" max="15468" width="7.28515625" style="2" customWidth="1"/>
    <col min="15469" max="15469" width="15.7109375" style="2" customWidth="1"/>
    <col min="15470" max="15470" width="11.28515625" style="2" customWidth="1"/>
    <col min="15471" max="15471" width="5.5703125" style="2" customWidth="1"/>
    <col min="15472" max="15472" width="5.140625" style="2" customWidth="1"/>
    <col min="15473" max="15473" width="6.42578125" style="2" customWidth="1"/>
    <col min="15474" max="15711" width="9.140625" style="2"/>
    <col min="15712" max="15712" width="9.140625" style="2" customWidth="1"/>
    <col min="15713" max="16384" width="9.140625" style="2"/>
  </cols>
  <sheetData>
    <row r="1" spans="1:17" customFormat="1" ht="15" x14ac:dyDescent="0.25"/>
    <row r="2" spans="1:17" customFormat="1" ht="15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1"/>
      <c r="L2" s="1"/>
      <c r="M2" s="1"/>
      <c r="N2" s="1"/>
    </row>
    <row r="3" spans="1:17" customFormat="1" ht="15.75" thickBot="1" x14ac:dyDescent="0.3"/>
    <row r="4" spans="1:17" customFormat="1" ht="27" customHeight="1" x14ac:dyDescent="0.25">
      <c r="A4" s="24" t="s">
        <v>1</v>
      </c>
      <c r="B4" s="3" t="s">
        <v>15</v>
      </c>
      <c r="C4" s="3" t="s">
        <v>16</v>
      </c>
      <c r="D4" s="26" t="s">
        <v>2</v>
      </c>
      <c r="E4" s="26" t="s">
        <v>3</v>
      </c>
      <c r="F4" s="26" t="s">
        <v>4</v>
      </c>
      <c r="G4" s="26" t="s">
        <v>5</v>
      </c>
      <c r="H4" s="30" t="s">
        <v>17</v>
      </c>
      <c r="I4" s="31"/>
      <c r="J4" s="28" t="s">
        <v>6</v>
      </c>
      <c r="K4" s="32" t="s">
        <v>7</v>
      </c>
      <c r="L4" s="4"/>
      <c r="M4" s="32" t="s">
        <v>8</v>
      </c>
      <c r="N4" s="34" t="s">
        <v>9</v>
      </c>
      <c r="O4" s="36" t="s">
        <v>10</v>
      </c>
      <c r="P4" s="38" t="s">
        <v>11</v>
      </c>
    </row>
    <row r="5" spans="1:17" customFormat="1" ht="25.5" x14ac:dyDescent="0.25">
      <c r="A5" s="25"/>
      <c r="B5" s="5"/>
      <c r="C5" s="5"/>
      <c r="D5" s="27"/>
      <c r="E5" s="27"/>
      <c r="F5" s="27"/>
      <c r="G5" s="27"/>
      <c r="H5" s="6" t="s">
        <v>12</v>
      </c>
      <c r="I5" s="6" t="s">
        <v>13</v>
      </c>
      <c r="J5" s="29"/>
      <c r="K5" s="33"/>
      <c r="L5" s="7" t="s">
        <v>14</v>
      </c>
      <c r="M5" s="33"/>
      <c r="N5" s="35"/>
      <c r="O5" s="37"/>
      <c r="P5" s="39"/>
    </row>
    <row r="6" spans="1:17" ht="12.75" x14ac:dyDescent="0.2">
      <c r="A6" s="8">
        <v>1</v>
      </c>
      <c r="B6" s="9" t="s">
        <v>111</v>
      </c>
      <c r="C6" s="9" t="s">
        <v>112</v>
      </c>
      <c r="D6" s="9" t="s">
        <v>293</v>
      </c>
      <c r="E6" s="9">
        <v>6064998</v>
      </c>
      <c r="F6" s="9" t="s">
        <v>19</v>
      </c>
      <c r="G6" s="9">
        <v>10</v>
      </c>
      <c r="H6" s="10">
        <v>324.1199079999999</v>
      </c>
      <c r="I6" s="10">
        <f>+H6*G6</f>
        <v>3241.199079999999</v>
      </c>
      <c r="J6" s="10" t="s">
        <v>341</v>
      </c>
      <c r="K6" s="9">
        <v>2055</v>
      </c>
      <c r="L6" s="8" t="s">
        <v>21</v>
      </c>
      <c r="M6" s="9" t="s">
        <v>22</v>
      </c>
      <c r="N6" s="9" t="s">
        <v>23</v>
      </c>
      <c r="O6" s="9" t="s">
        <v>24</v>
      </c>
      <c r="P6" s="19" t="s">
        <v>304</v>
      </c>
      <c r="Q6" s="18">
        <v>43475</v>
      </c>
    </row>
    <row r="7" spans="1:17" ht="12.75" x14ac:dyDescent="0.2">
      <c r="A7" s="8">
        <v>2</v>
      </c>
      <c r="B7" s="9" t="s">
        <v>113</v>
      </c>
      <c r="C7" s="9" t="s">
        <v>114</v>
      </c>
      <c r="D7" s="9" t="s">
        <v>294</v>
      </c>
      <c r="E7" s="9">
        <v>8125410</v>
      </c>
      <c r="F7" s="9" t="s">
        <v>19</v>
      </c>
      <c r="G7" s="9">
        <v>9</v>
      </c>
      <c r="H7" s="10">
        <v>720.83774777777762</v>
      </c>
      <c r="I7" s="10">
        <f t="shared" ref="I7:I49" si="0">+H7*G7</f>
        <v>6487.5397299999986</v>
      </c>
      <c r="J7" s="10" t="s">
        <v>341</v>
      </c>
      <c r="K7" s="9">
        <v>2055</v>
      </c>
      <c r="L7" s="8" t="s">
        <v>21</v>
      </c>
      <c r="M7" s="9" t="s">
        <v>22</v>
      </c>
      <c r="N7" s="9" t="s">
        <v>23</v>
      </c>
      <c r="O7" s="9" t="s">
        <v>24</v>
      </c>
      <c r="P7" s="19" t="s">
        <v>304</v>
      </c>
      <c r="Q7" s="18">
        <v>43475</v>
      </c>
    </row>
    <row r="8" spans="1:17" ht="12.75" x14ac:dyDescent="0.2">
      <c r="A8" s="8">
        <v>3</v>
      </c>
      <c r="B8" s="9" t="s">
        <v>111</v>
      </c>
      <c r="C8" s="9" t="s">
        <v>112</v>
      </c>
      <c r="D8" s="9" t="s">
        <v>295</v>
      </c>
      <c r="E8" s="9">
        <v>6116848</v>
      </c>
      <c r="F8" s="9" t="s">
        <v>19</v>
      </c>
      <c r="G8" s="9">
        <v>15</v>
      </c>
      <c r="H8" s="10">
        <v>103.82221266666666</v>
      </c>
      <c r="I8" s="10">
        <f t="shared" si="0"/>
        <v>1557.3331899999998</v>
      </c>
      <c r="J8" s="10" t="s">
        <v>341</v>
      </c>
      <c r="K8" s="9">
        <v>2055</v>
      </c>
      <c r="L8" s="8" t="s">
        <v>21</v>
      </c>
      <c r="M8" s="9" t="s">
        <v>22</v>
      </c>
      <c r="N8" s="9" t="s">
        <v>23</v>
      </c>
      <c r="O8" s="9" t="s">
        <v>24</v>
      </c>
      <c r="P8" s="19" t="s">
        <v>304</v>
      </c>
      <c r="Q8" s="18">
        <v>43475</v>
      </c>
    </row>
    <row r="9" spans="1:17" ht="12.75" x14ac:dyDescent="0.2">
      <c r="A9" s="8">
        <v>4</v>
      </c>
      <c r="B9" s="9" t="s">
        <v>109</v>
      </c>
      <c r="C9" s="9" t="s">
        <v>110</v>
      </c>
      <c r="D9" s="9" t="s">
        <v>296</v>
      </c>
      <c r="E9" s="9">
        <v>8153904</v>
      </c>
      <c r="F9" s="9" t="s">
        <v>20</v>
      </c>
      <c r="G9" s="9">
        <v>40</v>
      </c>
      <c r="H9" s="10">
        <v>88.281339999999986</v>
      </c>
      <c r="I9" s="10">
        <f t="shared" si="0"/>
        <v>3531.2535999999996</v>
      </c>
      <c r="J9" s="10" t="s">
        <v>341</v>
      </c>
      <c r="K9" s="9">
        <v>2055</v>
      </c>
      <c r="L9" s="8" t="s">
        <v>21</v>
      </c>
      <c r="M9" s="9" t="s">
        <v>22</v>
      </c>
      <c r="N9" s="9" t="s">
        <v>23</v>
      </c>
      <c r="O9" s="9" t="s">
        <v>24</v>
      </c>
      <c r="P9" s="19" t="s">
        <v>304</v>
      </c>
      <c r="Q9" s="18">
        <v>43475</v>
      </c>
    </row>
    <row r="10" spans="1:17" ht="12.75" x14ac:dyDescent="0.2">
      <c r="A10" s="8">
        <v>5</v>
      </c>
      <c r="B10" s="9" t="s">
        <v>109</v>
      </c>
      <c r="C10" s="9" t="s">
        <v>110</v>
      </c>
      <c r="D10" s="9" t="s">
        <v>297</v>
      </c>
      <c r="E10" s="9">
        <v>8195845</v>
      </c>
      <c r="F10" s="9" t="s">
        <v>20</v>
      </c>
      <c r="G10" s="9">
        <v>141</v>
      </c>
      <c r="H10" s="10">
        <v>88.281339999999986</v>
      </c>
      <c r="I10" s="10">
        <f t="shared" si="0"/>
        <v>12447.668939999998</v>
      </c>
      <c r="J10" s="10" t="s">
        <v>341</v>
      </c>
      <c r="K10" s="9">
        <v>2055</v>
      </c>
      <c r="L10" s="8" t="s">
        <v>21</v>
      </c>
      <c r="M10" s="9" t="s">
        <v>22</v>
      </c>
      <c r="N10" s="9" t="s">
        <v>23</v>
      </c>
      <c r="O10" s="9" t="s">
        <v>24</v>
      </c>
      <c r="P10" s="19" t="s">
        <v>304</v>
      </c>
      <c r="Q10" s="18">
        <v>43475</v>
      </c>
    </row>
    <row r="11" spans="1:17" ht="12.75" x14ac:dyDescent="0.2">
      <c r="A11" s="8">
        <v>6</v>
      </c>
      <c r="B11" s="9" t="s">
        <v>107</v>
      </c>
      <c r="C11" s="9" t="s">
        <v>108</v>
      </c>
      <c r="D11" s="9" t="s">
        <v>298</v>
      </c>
      <c r="E11" s="9">
        <v>7023839</v>
      </c>
      <c r="F11" s="9" t="s">
        <v>19</v>
      </c>
      <c r="G11" s="9">
        <v>1</v>
      </c>
      <c r="H11" s="10">
        <v>2634.5041099999994</v>
      </c>
      <c r="I11" s="10">
        <f t="shared" si="0"/>
        <v>2634.5041099999994</v>
      </c>
      <c r="J11" s="10" t="s">
        <v>341</v>
      </c>
      <c r="K11" s="9">
        <v>2055</v>
      </c>
      <c r="L11" s="8" t="s">
        <v>21</v>
      </c>
      <c r="M11" s="9" t="s">
        <v>22</v>
      </c>
      <c r="N11" s="9" t="s">
        <v>23</v>
      </c>
      <c r="O11" s="9" t="s">
        <v>24</v>
      </c>
      <c r="P11" s="19" t="s">
        <v>304</v>
      </c>
      <c r="Q11" s="18">
        <v>43475</v>
      </c>
    </row>
    <row r="12" spans="1:17" ht="12.75" x14ac:dyDescent="0.2">
      <c r="A12" s="8">
        <v>7</v>
      </c>
      <c r="B12" s="9" t="s">
        <v>55</v>
      </c>
      <c r="C12" s="9" t="s">
        <v>56</v>
      </c>
      <c r="D12" s="9" t="s">
        <v>299</v>
      </c>
      <c r="E12" s="9">
        <v>8122885</v>
      </c>
      <c r="F12" s="9" t="s">
        <v>19</v>
      </c>
      <c r="G12" s="9">
        <v>80</v>
      </c>
      <c r="H12" s="10">
        <v>3226.9439999999991</v>
      </c>
      <c r="I12" s="10">
        <f t="shared" si="0"/>
        <v>258155.51999999993</v>
      </c>
      <c r="J12" s="10" t="s">
        <v>341</v>
      </c>
      <c r="K12" s="9">
        <v>2055</v>
      </c>
      <c r="L12" s="8" t="s">
        <v>21</v>
      </c>
      <c r="M12" s="9" t="s">
        <v>22</v>
      </c>
      <c r="N12" s="9" t="s">
        <v>23</v>
      </c>
      <c r="O12" s="9" t="s">
        <v>24</v>
      </c>
      <c r="P12" s="19" t="s">
        <v>304</v>
      </c>
      <c r="Q12" s="18">
        <v>43475</v>
      </c>
    </row>
    <row r="13" spans="1:17" ht="12.75" x14ac:dyDescent="0.2">
      <c r="A13" s="8">
        <v>8</v>
      </c>
      <c r="B13" s="9" t="s">
        <v>38</v>
      </c>
      <c r="C13" s="9" t="s">
        <v>39</v>
      </c>
      <c r="D13" s="9" t="s">
        <v>300</v>
      </c>
      <c r="E13" s="9">
        <v>6036899</v>
      </c>
      <c r="F13" s="9" t="s">
        <v>19</v>
      </c>
      <c r="G13" s="9">
        <v>2</v>
      </c>
      <c r="H13" s="10">
        <v>105736.60999999999</v>
      </c>
      <c r="I13" s="10">
        <f t="shared" si="0"/>
        <v>211473.21999999997</v>
      </c>
      <c r="J13" s="10" t="s">
        <v>341</v>
      </c>
      <c r="K13" s="9">
        <v>2055</v>
      </c>
      <c r="L13" s="8" t="s">
        <v>21</v>
      </c>
      <c r="M13" s="9" t="s">
        <v>22</v>
      </c>
      <c r="N13" s="9" t="s">
        <v>23</v>
      </c>
      <c r="O13" s="9" t="s">
        <v>24</v>
      </c>
      <c r="P13" s="19" t="s">
        <v>304</v>
      </c>
      <c r="Q13" s="18">
        <v>43475</v>
      </c>
    </row>
    <row r="14" spans="1:17" ht="12.75" x14ac:dyDescent="0.2">
      <c r="A14" s="8">
        <v>9</v>
      </c>
      <c r="B14" s="9" t="s">
        <v>159</v>
      </c>
      <c r="C14" s="9" t="s">
        <v>160</v>
      </c>
      <c r="D14" s="9" t="s">
        <v>301</v>
      </c>
      <c r="E14" s="9">
        <v>6012144</v>
      </c>
      <c r="F14" s="9" t="s">
        <v>19</v>
      </c>
      <c r="G14" s="9">
        <v>2</v>
      </c>
      <c r="H14" s="10">
        <v>87036.249999999985</v>
      </c>
      <c r="I14" s="10">
        <f t="shared" si="0"/>
        <v>174072.49999999997</v>
      </c>
      <c r="J14" s="10" t="s">
        <v>341</v>
      </c>
      <c r="K14" s="9">
        <v>2055</v>
      </c>
      <c r="L14" s="8" t="s">
        <v>21</v>
      </c>
      <c r="M14" s="9" t="s">
        <v>22</v>
      </c>
      <c r="N14" s="9" t="s">
        <v>23</v>
      </c>
      <c r="O14" s="9" t="s">
        <v>24</v>
      </c>
      <c r="P14" s="19" t="s">
        <v>304</v>
      </c>
      <c r="Q14" s="18">
        <v>43475</v>
      </c>
    </row>
    <row r="15" spans="1:17" ht="12.75" x14ac:dyDescent="0.2">
      <c r="A15" s="8">
        <v>10</v>
      </c>
      <c r="B15" s="9" t="s">
        <v>53</v>
      </c>
      <c r="C15" s="9" t="s">
        <v>54</v>
      </c>
      <c r="D15" s="9" t="s">
        <v>302</v>
      </c>
      <c r="E15" s="9">
        <v>8180791</v>
      </c>
      <c r="F15" s="9" t="s">
        <v>19</v>
      </c>
      <c r="G15" s="9">
        <v>30</v>
      </c>
      <c r="H15" s="10">
        <v>62927.426211999984</v>
      </c>
      <c r="I15" s="10">
        <f t="shared" si="0"/>
        <v>1887822.7863599996</v>
      </c>
      <c r="J15" s="10" t="s">
        <v>341</v>
      </c>
      <c r="K15" s="9">
        <v>3213</v>
      </c>
      <c r="L15" s="8" t="s">
        <v>21</v>
      </c>
      <c r="M15" s="9" t="s">
        <v>22</v>
      </c>
      <c r="N15" s="9" t="s">
        <v>23</v>
      </c>
      <c r="O15" s="9" t="s">
        <v>24</v>
      </c>
      <c r="P15" s="19" t="s">
        <v>304</v>
      </c>
      <c r="Q15" s="18">
        <v>43475</v>
      </c>
    </row>
    <row r="16" spans="1:17" ht="12.75" x14ac:dyDescent="0.2">
      <c r="A16" s="8">
        <v>11</v>
      </c>
      <c r="B16" s="9" t="s">
        <v>33</v>
      </c>
      <c r="C16" s="9" t="s">
        <v>247</v>
      </c>
      <c r="D16" s="9" t="s">
        <v>303</v>
      </c>
      <c r="E16" s="9">
        <v>8190890</v>
      </c>
      <c r="F16" s="9" t="s">
        <v>20</v>
      </c>
      <c r="G16" s="9">
        <v>2998.48</v>
      </c>
      <c r="H16" s="10">
        <v>582.20136145980609</v>
      </c>
      <c r="I16" s="10">
        <f t="shared" si="0"/>
        <v>1745719.1383099994</v>
      </c>
      <c r="J16" s="10" t="s">
        <v>341</v>
      </c>
      <c r="K16" s="9">
        <v>3213</v>
      </c>
      <c r="L16" s="8" t="s">
        <v>21</v>
      </c>
      <c r="M16" s="9" t="s">
        <v>22</v>
      </c>
      <c r="N16" s="9" t="s">
        <v>23</v>
      </c>
      <c r="O16" s="9" t="s">
        <v>24</v>
      </c>
      <c r="P16" s="19" t="s">
        <v>304</v>
      </c>
      <c r="Q16" s="18">
        <v>43475</v>
      </c>
    </row>
    <row r="17" spans="1:17" ht="12.75" x14ac:dyDescent="0.2">
      <c r="A17" s="8">
        <v>12</v>
      </c>
      <c r="B17" s="20" t="s">
        <v>83</v>
      </c>
      <c r="C17" s="20" t="s">
        <v>84</v>
      </c>
      <c r="D17" s="9" t="s">
        <v>305</v>
      </c>
      <c r="E17" s="9">
        <v>6020162</v>
      </c>
      <c r="F17" s="9" t="s">
        <v>19</v>
      </c>
      <c r="G17" s="9">
        <v>1</v>
      </c>
      <c r="H17" s="21">
        <v>43955.356899999992</v>
      </c>
      <c r="I17" s="10">
        <f t="shared" si="0"/>
        <v>43955.356899999992</v>
      </c>
      <c r="J17" s="10" t="s">
        <v>341</v>
      </c>
      <c r="K17" s="9">
        <v>3213</v>
      </c>
      <c r="L17" s="9" t="s">
        <v>21</v>
      </c>
      <c r="M17" s="9" t="s">
        <v>22</v>
      </c>
      <c r="N17" s="9" t="s">
        <v>23</v>
      </c>
      <c r="O17" s="9" t="s">
        <v>24</v>
      </c>
      <c r="P17" s="9" t="s">
        <v>316</v>
      </c>
      <c r="Q17" s="18">
        <v>43650</v>
      </c>
    </row>
    <row r="18" spans="1:17" ht="12.75" x14ac:dyDescent="0.2">
      <c r="A18" s="8">
        <v>13</v>
      </c>
      <c r="B18" s="20" t="s">
        <v>165</v>
      </c>
      <c r="C18" s="20" t="s">
        <v>166</v>
      </c>
      <c r="D18" s="9" t="s">
        <v>306</v>
      </c>
      <c r="E18" s="9">
        <v>6034472</v>
      </c>
      <c r="F18" s="9" t="s">
        <v>19</v>
      </c>
      <c r="G18" s="9">
        <v>1</v>
      </c>
      <c r="H18" s="21">
        <v>138795.87609999999</v>
      </c>
      <c r="I18" s="10">
        <f t="shared" si="0"/>
        <v>138795.87609999999</v>
      </c>
      <c r="J18" s="10" t="s">
        <v>341</v>
      </c>
      <c r="K18" s="9">
        <v>3213</v>
      </c>
      <c r="L18" s="9" t="s">
        <v>21</v>
      </c>
      <c r="M18" s="9" t="s">
        <v>22</v>
      </c>
      <c r="N18" s="9" t="s">
        <v>23</v>
      </c>
      <c r="O18" s="9" t="s">
        <v>24</v>
      </c>
      <c r="P18" s="9" t="s">
        <v>316</v>
      </c>
      <c r="Q18" s="18">
        <v>43650</v>
      </c>
    </row>
    <row r="19" spans="1:17" ht="12.75" x14ac:dyDescent="0.2">
      <c r="A19" s="8">
        <v>14</v>
      </c>
      <c r="B19" s="20" t="s">
        <v>95</v>
      </c>
      <c r="C19" s="20" t="s">
        <v>96</v>
      </c>
      <c r="D19" s="9" t="s">
        <v>307</v>
      </c>
      <c r="E19" s="9">
        <v>6126414</v>
      </c>
      <c r="F19" s="9" t="s">
        <v>19</v>
      </c>
      <c r="G19" s="9">
        <v>1</v>
      </c>
      <c r="H19" s="21">
        <v>637260.08709999989</v>
      </c>
      <c r="I19" s="10">
        <f t="shared" si="0"/>
        <v>637260.08709999989</v>
      </c>
      <c r="J19" s="10" t="s">
        <v>341</v>
      </c>
      <c r="K19" s="9">
        <v>3213</v>
      </c>
      <c r="L19" s="9" t="s">
        <v>21</v>
      </c>
      <c r="M19" s="9" t="s">
        <v>22</v>
      </c>
      <c r="N19" s="9" t="s">
        <v>23</v>
      </c>
      <c r="O19" s="9" t="s">
        <v>24</v>
      </c>
      <c r="P19" s="9" t="s">
        <v>316</v>
      </c>
      <c r="Q19" s="18">
        <v>43650</v>
      </c>
    </row>
    <row r="20" spans="1:17" ht="12.75" x14ac:dyDescent="0.2">
      <c r="A20" s="8">
        <v>15</v>
      </c>
      <c r="B20" s="20" t="s">
        <v>53</v>
      </c>
      <c r="C20" s="20" t="s">
        <v>54</v>
      </c>
      <c r="D20" s="9" t="s">
        <v>308</v>
      </c>
      <c r="E20" s="9">
        <v>6144938</v>
      </c>
      <c r="F20" s="9" t="s">
        <v>19</v>
      </c>
      <c r="G20" s="9">
        <v>6</v>
      </c>
      <c r="H20" s="21">
        <v>60080.681149999997</v>
      </c>
      <c r="I20" s="10">
        <f t="shared" si="0"/>
        <v>360484.08689999999</v>
      </c>
      <c r="J20" s="10" t="s">
        <v>341</v>
      </c>
      <c r="K20" s="9">
        <v>3213</v>
      </c>
      <c r="L20" s="9" t="s">
        <v>21</v>
      </c>
      <c r="M20" s="9" t="s">
        <v>22</v>
      </c>
      <c r="N20" s="9" t="s">
        <v>23</v>
      </c>
      <c r="O20" s="9" t="s">
        <v>24</v>
      </c>
      <c r="P20" s="9" t="s">
        <v>316</v>
      </c>
      <c r="Q20" s="18">
        <v>43650</v>
      </c>
    </row>
    <row r="21" spans="1:17" ht="12.75" x14ac:dyDescent="0.2">
      <c r="A21" s="8">
        <v>16</v>
      </c>
      <c r="B21" s="20" t="s">
        <v>38</v>
      </c>
      <c r="C21" s="20" t="s">
        <v>39</v>
      </c>
      <c r="D21" s="9" t="s">
        <v>309</v>
      </c>
      <c r="E21" s="9">
        <v>6161811</v>
      </c>
      <c r="F21" s="9" t="s">
        <v>19</v>
      </c>
      <c r="G21" s="9">
        <v>8</v>
      </c>
      <c r="H21" s="21">
        <v>3648.8150124999993</v>
      </c>
      <c r="I21" s="10">
        <f t="shared" si="0"/>
        <v>29190.520099999994</v>
      </c>
      <c r="J21" s="10" t="s">
        <v>341</v>
      </c>
      <c r="K21" s="9">
        <v>3213</v>
      </c>
      <c r="L21" s="9" t="s">
        <v>21</v>
      </c>
      <c r="M21" s="9" t="s">
        <v>22</v>
      </c>
      <c r="N21" s="9" t="s">
        <v>23</v>
      </c>
      <c r="O21" s="9" t="s">
        <v>24</v>
      </c>
      <c r="P21" s="9" t="s">
        <v>316</v>
      </c>
      <c r="Q21" s="18">
        <v>43650</v>
      </c>
    </row>
    <row r="22" spans="1:17" ht="12.75" x14ac:dyDescent="0.2">
      <c r="A22" s="8">
        <v>17</v>
      </c>
      <c r="B22" s="20" t="s">
        <v>107</v>
      </c>
      <c r="C22" s="20" t="s">
        <v>108</v>
      </c>
      <c r="D22" s="9" t="s">
        <v>310</v>
      </c>
      <c r="E22" s="9">
        <v>7026940</v>
      </c>
      <c r="F22" s="9" t="s">
        <v>19</v>
      </c>
      <c r="G22" s="9">
        <v>1</v>
      </c>
      <c r="H22" s="21">
        <v>3827.3311999999996</v>
      </c>
      <c r="I22" s="10">
        <f t="shared" si="0"/>
        <v>3827.3311999999996</v>
      </c>
      <c r="J22" s="10" t="s">
        <v>341</v>
      </c>
      <c r="K22" s="9">
        <v>3213</v>
      </c>
      <c r="L22" s="9" t="s">
        <v>21</v>
      </c>
      <c r="M22" s="9" t="s">
        <v>22</v>
      </c>
      <c r="N22" s="9" t="s">
        <v>23</v>
      </c>
      <c r="O22" s="9" t="s">
        <v>24</v>
      </c>
      <c r="P22" s="9" t="s">
        <v>316</v>
      </c>
      <c r="Q22" s="18">
        <v>43650</v>
      </c>
    </row>
    <row r="23" spans="1:17" ht="12.75" x14ac:dyDescent="0.2">
      <c r="A23" s="8">
        <v>18</v>
      </c>
      <c r="B23" s="20" t="s">
        <v>149</v>
      </c>
      <c r="C23" s="20" t="s">
        <v>150</v>
      </c>
      <c r="D23" s="9" t="s">
        <v>311</v>
      </c>
      <c r="E23" s="9">
        <v>8152351</v>
      </c>
      <c r="F23" s="9" t="s">
        <v>19</v>
      </c>
      <c r="G23" s="9">
        <v>6</v>
      </c>
      <c r="H23" s="21">
        <v>362.59999999999997</v>
      </c>
      <c r="I23" s="10">
        <f t="shared" si="0"/>
        <v>2175.6</v>
      </c>
      <c r="J23" s="10" t="s">
        <v>341</v>
      </c>
      <c r="K23" s="9">
        <v>3213</v>
      </c>
      <c r="L23" s="9" t="s">
        <v>21</v>
      </c>
      <c r="M23" s="9" t="s">
        <v>22</v>
      </c>
      <c r="N23" s="9" t="s">
        <v>23</v>
      </c>
      <c r="O23" s="9" t="s">
        <v>24</v>
      </c>
      <c r="P23" s="9" t="s">
        <v>316</v>
      </c>
      <c r="Q23" s="18">
        <v>43650</v>
      </c>
    </row>
    <row r="24" spans="1:17" ht="12.75" x14ac:dyDescent="0.2">
      <c r="A24" s="8">
        <v>19</v>
      </c>
      <c r="B24" s="20" t="s">
        <v>109</v>
      </c>
      <c r="C24" s="20" t="s">
        <v>110</v>
      </c>
      <c r="D24" s="9" t="s">
        <v>312</v>
      </c>
      <c r="E24" s="9">
        <v>8182901</v>
      </c>
      <c r="F24" s="9" t="s">
        <v>20</v>
      </c>
      <c r="G24" s="9">
        <v>275</v>
      </c>
      <c r="H24" s="21">
        <v>26.059090909090909</v>
      </c>
      <c r="I24" s="10">
        <f t="shared" si="0"/>
        <v>7166.25</v>
      </c>
      <c r="J24" s="10" t="s">
        <v>341</v>
      </c>
      <c r="K24" s="9">
        <v>3213</v>
      </c>
      <c r="L24" s="9" t="s">
        <v>21</v>
      </c>
      <c r="M24" s="9" t="s">
        <v>22</v>
      </c>
      <c r="N24" s="9" t="s">
        <v>23</v>
      </c>
      <c r="O24" s="9" t="s">
        <v>24</v>
      </c>
      <c r="P24" s="9" t="s">
        <v>316</v>
      </c>
      <c r="Q24" s="18">
        <v>43650</v>
      </c>
    </row>
    <row r="25" spans="1:17" ht="12.75" x14ac:dyDescent="0.2">
      <c r="A25" s="8">
        <v>20</v>
      </c>
      <c r="B25" s="20" t="s">
        <v>147</v>
      </c>
      <c r="C25" s="20" t="s">
        <v>148</v>
      </c>
      <c r="D25" s="9" t="s">
        <v>313</v>
      </c>
      <c r="E25" s="9">
        <v>8191376</v>
      </c>
      <c r="F25" s="9" t="s">
        <v>19</v>
      </c>
      <c r="G25" s="9">
        <v>4</v>
      </c>
      <c r="H25" s="21">
        <v>24811.052</v>
      </c>
      <c r="I25" s="10">
        <f t="shared" si="0"/>
        <v>99244.207999999999</v>
      </c>
      <c r="J25" s="10" t="s">
        <v>341</v>
      </c>
      <c r="K25" s="9">
        <v>3213</v>
      </c>
      <c r="L25" s="9" t="s">
        <v>21</v>
      </c>
      <c r="M25" s="9" t="s">
        <v>22</v>
      </c>
      <c r="N25" s="9" t="s">
        <v>23</v>
      </c>
      <c r="O25" s="9" t="s">
        <v>24</v>
      </c>
      <c r="P25" s="9" t="s">
        <v>316</v>
      </c>
      <c r="Q25" s="18">
        <v>43650</v>
      </c>
    </row>
    <row r="26" spans="1:17" ht="12.75" x14ac:dyDescent="0.2">
      <c r="A26" s="8">
        <v>21</v>
      </c>
      <c r="B26" s="20" t="s">
        <v>32</v>
      </c>
      <c r="C26" s="20" t="s">
        <v>146</v>
      </c>
      <c r="D26" s="9" t="s">
        <v>314</v>
      </c>
      <c r="E26" s="9">
        <v>8197358</v>
      </c>
      <c r="F26" s="9" t="s">
        <v>315</v>
      </c>
      <c r="G26" s="9">
        <v>57</v>
      </c>
      <c r="H26" s="21">
        <v>56.311573684210515</v>
      </c>
      <c r="I26" s="10">
        <f t="shared" si="0"/>
        <v>3209.7596999999992</v>
      </c>
      <c r="J26" s="10" t="s">
        <v>341</v>
      </c>
      <c r="K26" s="9">
        <v>3213</v>
      </c>
      <c r="L26" s="9" t="s">
        <v>21</v>
      </c>
      <c r="M26" s="9" t="s">
        <v>22</v>
      </c>
      <c r="N26" s="9" t="s">
        <v>23</v>
      </c>
      <c r="O26" s="9" t="s">
        <v>24</v>
      </c>
      <c r="P26" s="9" t="s">
        <v>316</v>
      </c>
      <c r="Q26" s="18">
        <v>43650</v>
      </c>
    </row>
    <row r="27" spans="1:17" ht="12.75" x14ac:dyDescent="0.2">
      <c r="A27" s="8">
        <v>22</v>
      </c>
      <c r="B27" s="20" t="s">
        <v>38</v>
      </c>
      <c r="C27" s="20" t="s">
        <v>39</v>
      </c>
      <c r="D27" s="20" t="s">
        <v>317</v>
      </c>
      <c r="E27" s="22">
        <v>6008708</v>
      </c>
      <c r="F27" s="20" t="s">
        <v>19</v>
      </c>
      <c r="G27" s="20">
        <v>15</v>
      </c>
      <c r="H27" s="21">
        <v>34.533333333333331</v>
      </c>
      <c r="I27" s="10">
        <f t="shared" si="0"/>
        <v>518</v>
      </c>
      <c r="J27" s="10" t="s">
        <v>341</v>
      </c>
      <c r="K27" s="20">
        <v>2055</v>
      </c>
      <c r="L27" s="20" t="s">
        <v>21</v>
      </c>
      <c r="M27" s="20" t="s">
        <v>22</v>
      </c>
      <c r="N27" s="20" t="s">
        <v>23</v>
      </c>
      <c r="O27" s="20" t="s">
        <v>24</v>
      </c>
      <c r="P27" s="20" t="s">
        <v>340</v>
      </c>
      <c r="Q27" s="18">
        <v>43690</v>
      </c>
    </row>
    <row r="28" spans="1:17" ht="12.75" x14ac:dyDescent="0.2">
      <c r="A28" s="8">
        <v>23</v>
      </c>
      <c r="B28" s="20" t="s">
        <v>38</v>
      </c>
      <c r="C28" s="20" t="s">
        <v>39</v>
      </c>
      <c r="D28" s="20" t="s">
        <v>318</v>
      </c>
      <c r="E28" s="22">
        <v>6011940</v>
      </c>
      <c r="F28" s="20" t="s">
        <v>19</v>
      </c>
      <c r="G28" s="20">
        <v>4</v>
      </c>
      <c r="H28" s="21">
        <v>32977.558250000002</v>
      </c>
      <c r="I28" s="10">
        <f t="shared" si="0"/>
        <v>131910.23300000001</v>
      </c>
      <c r="J28" s="10" t="s">
        <v>341</v>
      </c>
      <c r="K28" s="20">
        <v>2055</v>
      </c>
      <c r="L28" s="20" t="s">
        <v>21</v>
      </c>
      <c r="M28" s="20" t="s">
        <v>22</v>
      </c>
      <c r="N28" s="20" t="s">
        <v>23</v>
      </c>
      <c r="O28" s="20" t="s">
        <v>24</v>
      </c>
      <c r="P28" s="20" t="s">
        <v>340</v>
      </c>
      <c r="Q28" s="18">
        <v>43690</v>
      </c>
    </row>
    <row r="29" spans="1:17" ht="12.75" x14ac:dyDescent="0.2">
      <c r="A29" s="8">
        <v>24</v>
      </c>
      <c r="B29" s="20" t="s">
        <v>38</v>
      </c>
      <c r="C29" s="20" t="s">
        <v>39</v>
      </c>
      <c r="D29" s="20" t="s">
        <v>319</v>
      </c>
      <c r="E29" s="22">
        <v>6036733</v>
      </c>
      <c r="F29" s="20" t="s">
        <v>19</v>
      </c>
      <c r="G29" s="20">
        <v>4</v>
      </c>
      <c r="H29" s="21">
        <v>114557.48849999999</v>
      </c>
      <c r="I29" s="10">
        <f t="shared" si="0"/>
        <v>458229.95399999997</v>
      </c>
      <c r="J29" s="10" t="s">
        <v>341</v>
      </c>
      <c r="K29" s="20">
        <v>2055</v>
      </c>
      <c r="L29" s="20" t="s">
        <v>21</v>
      </c>
      <c r="M29" s="20" t="s">
        <v>22</v>
      </c>
      <c r="N29" s="20" t="s">
        <v>23</v>
      </c>
      <c r="O29" s="20" t="s">
        <v>24</v>
      </c>
      <c r="P29" s="20" t="s">
        <v>340</v>
      </c>
      <c r="Q29" s="18">
        <v>43690</v>
      </c>
    </row>
    <row r="30" spans="1:17" ht="12.75" x14ac:dyDescent="0.2">
      <c r="A30" s="8">
        <v>25</v>
      </c>
      <c r="B30" s="20" t="s">
        <v>38</v>
      </c>
      <c r="C30" s="20" t="s">
        <v>39</v>
      </c>
      <c r="D30" s="20" t="s">
        <v>320</v>
      </c>
      <c r="E30" s="22">
        <v>6053360</v>
      </c>
      <c r="F30" s="20" t="s">
        <v>19</v>
      </c>
      <c r="G30" s="20">
        <v>46</v>
      </c>
      <c r="H30" s="21">
        <v>6247.7842499999997</v>
      </c>
      <c r="I30" s="10">
        <f t="shared" si="0"/>
        <v>287398.07549999998</v>
      </c>
      <c r="J30" s="10" t="s">
        <v>341</v>
      </c>
      <c r="K30" s="20">
        <v>2055</v>
      </c>
      <c r="L30" s="20" t="s">
        <v>21</v>
      </c>
      <c r="M30" s="20" t="s">
        <v>22</v>
      </c>
      <c r="N30" s="20" t="s">
        <v>23</v>
      </c>
      <c r="O30" s="20" t="s">
        <v>24</v>
      </c>
      <c r="P30" s="20" t="s">
        <v>340</v>
      </c>
      <c r="Q30" s="18">
        <v>43690</v>
      </c>
    </row>
    <row r="31" spans="1:17" ht="12.75" x14ac:dyDescent="0.2">
      <c r="A31" s="8">
        <v>26</v>
      </c>
      <c r="B31" s="20" t="s">
        <v>38</v>
      </c>
      <c r="C31" s="20" t="s">
        <v>39</v>
      </c>
      <c r="D31" s="20" t="s">
        <v>321</v>
      </c>
      <c r="E31" s="22">
        <v>6053361</v>
      </c>
      <c r="F31" s="20" t="s">
        <v>19</v>
      </c>
      <c r="G31" s="20">
        <v>38</v>
      </c>
      <c r="H31" s="21">
        <v>4935.1980416666665</v>
      </c>
      <c r="I31" s="10">
        <f t="shared" si="0"/>
        <v>187537.52558333334</v>
      </c>
      <c r="J31" s="10" t="s">
        <v>341</v>
      </c>
      <c r="K31" s="20">
        <v>2055</v>
      </c>
      <c r="L31" s="20" t="s">
        <v>21</v>
      </c>
      <c r="M31" s="20" t="s">
        <v>22</v>
      </c>
      <c r="N31" s="20" t="s">
        <v>23</v>
      </c>
      <c r="O31" s="20" t="s">
        <v>24</v>
      </c>
      <c r="P31" s="20" t="s">
        <v>340</v>
      </c>
      <c r="Q31" s="18">
        <v>43690</v>
      </c>
    </row>
    <row r="32" spans="1:17" ht="12.75" x14ac:dyDescent="0.2">
      <c r="A32" s="8">
        <v>27</v>
      </c>
      <c r="B32" s="20" t="s">
        <v>159</v>
      </c>
      <c r="C32" s="20" t="s">
        <v>160</v>
      </c>
      <c r="D32" s="20" t="s">
        <v>322</v>
      </c>
      <c r="E32" s="22">
        <v>6083340</v>
      </c>
      <c r="F32" s="20" t="s">
        <v>19</v>
      </c>
      <c r="G32" s="20">
        <v>26</v>
      </c>
      <c r="H32" s="21">
        <v>1038.52415625</v>
      </c>
      <c r="I32" s="10">
        <f t="shared" si="0"/>
        <v>27001.6280625</v>
      </c>
      <c r="J32" s="10" t="s">
        <v>341</v>
      </c>
      <c r="K32" s="20">
        <v>2055</v>
      </c>
      <c r="L32" s="20" t="s">
        <v>21</v>
      </c>
      <c r="M32" s="20" t="s">
        <v>22</v>
      </c>
      <c r="N32" s="20" t="s">
        <v>23</v>
      </c>
      <c r="O32" s="20" t="s">
        <v>24</v>
      </c>
      <c r="P32" s="20" t="s">
        <v>340</v>
      </c>
      <c r="Q32" s="18">
        <v>43690</v>
      </c>
    </row>
    <row r="33" spans="1:17" ht="12.75" x14ac:dyDescent="0.2">
      <c r="A33" s="8">
        <v>28</v>
      </c>
      <c r="B33" s="20" t="s">
        <v>38</v>
      </c>
      <c r="C33" s="20" t="s">
        <v>39</v>
      </c>
      <c r="D33" s="20" t="s">
        <v>323</v>
      </c>
      <c r="E33" s="22">
        <v>6132189</v>
      </c>
      <c r="F33" s="20" t="s">
        <v>19</v>
      </c>
      <c r="G33" s="20">
        <v>6</v>
      </c>
      <c r="H33" s="21">
        <v>21070.699999999997</v>
      </c>
      <c r="I33" s="10">
        <f t="shared" si="0"/>
        <v>126424.19999999998</v>
      </c>
      <c r="J33" s="10" t="s">
        <v>341</v>
      </c>
      <c r="K33" s="20">
        <v>2055</v>
      </c>
      <c r="L33" s="20" t="s">
        <v>21</v>
      </c>
      <c r="M33" s="20" t="s">
        <v>22</v>
      </c>
      <c r="N33" s="20" t="s">
        <v>23</v>
      </c>
      <c r="O33" s="20" t="s">
        <v>24</v>
      </c>
      <c r="P33" s="20" t="s">
        <v>340</v>
      </c>
      <c r="Q33" s="18">
        <v>43690</v>
      </c>
    </row>
    <row r="34" spans="1:17" ht="12.75" x14ac:dyDescent="0.2">
      <c r="A34" s="8">
        <v>29</v>
      </c>
      <c r="B34" s="20" t="s">
        <v>205</v>
      </c>
      <c r="C34" s="20" t="s">
        <v>206</v>
      </c>
      <c r="D34" s="20" t="s">
        <v>324</v>
      </c>
      <c r="E34" s="22">
        <v>6028733</v>
      </c>
      <c r="F34" s="20" t="s">
        <v>19</v>
      </c>
      <c r="G34" s="20">
        <v>72</v>
      </c>
      <c r="H34" s="21">
        <v>0.13999999999999999</v>
      </c>
      <c r="I34" s="10">
        <f t="shared" si="0"/>
        <v>10.079999999999998</v>
      </c>
      <c r="J34" s="10" t="s">
        <v>341</v>
      </c>
      <c r="K34" s="20">
        <v>2055</v>
      </c>
      <c r="L34" s="20" t="s">
        <v>21</v>
      </c>
      <c r="M34" s="20" t="s">
        <v>22</v>
      </c>
      <c r="N34" s="20" t="s">
        <v>23</v>
      </c>
      <c r="O34" s="20" t="s">
        <v>24</v>
      </c>
      <c r="P34" s="20" t="s">
        <v>340</v>
      </c>
      <c r="Q34" s="18">
        <v>43690</v>
      </c>
    </row>
    <row r="35" spans="1:17" ht="12.75" x14ac:dyDescent="0.2">
      <c r="A35" s="8">
        <v>30</v>
      </c>
      <c r="B35" s="20" t="s">
        <v>205</v>
      </c>
      <c r="C35" s="20" t="s">
        <v>206</v>
      </c>
      <c r="D35" s="20" t="s">
        <v>325</v>
      </c>
      <c r="E35" s="22">
        <v>6028795</v>
      </c>
      <c r="F35" s="20" t="s">
        <v>19</v>
      </c>
      <c r="G35" s="20">
        <v>38</v>
      </c>
      <c r="H35" s="21">
        <v>7</v>
      </c>
      <c r="I35" s="10">
        <f t="shared" si="0"/>
        <v>266</v>
      </c>
      <c r="J35" s="10" t="s">
        <v>341</v>
      </c>
      <c r="K35" s="20">
        <v>2055</v>
      </c>
      <c r="L35" s="20" t="s">
        <v>21</v>
      </c>
      <c r="M35" s="20" t="s">
        <v>22</v>
      </c>
      <c r="N35" s="20" t="s">
        <v>23</v>
      </c>
      <c r="O35" s="20" t="s">
        <v>24</v>
      </c>
      <c r="P35" s="20" t="s">
        <v>340</v>
      </c>
      <c r="Q35" s="18">
        <v>43690</v>
      </c>
    </row>
    <row r="36" spans="1:17" ht="12.75" x14ac:dyDescent="0.2">
      <c r="A36" s="8">
        <v>31</v>
      </c>
      <c r="B36" s="20" t="s">
        <v>38</v>
      </c>
      <c r="C36" s="20" t="s">
        <v>39</v>
      </c>
      <c r="D36" s="20" t="s">
        <v>326</v>
      </c>
      <c r="E36" s="22">
        <v>6037861</v>
      </c>
      <c r="F36" s="20" t="s">
        <v>19</v>
      </c>
      <c r="G36" s="20">
        <v>1</v>
      </c>
      <c r="H36" s="21">
        <v>264090.86899999995</v>
      </c>
      <c r="I36" s="10">
        <f t="shared" si="0"/>
        <v>264090.86899999995</v>
      </c>
      <c r="J36" s="10" t="s">
        <v>341</v>
      </c>
      <c r="K36" s="20">
        <v>2055</v>
      </c>
      <c r="L36" s="20" t="s">
        <v>21</v>
      </c>
      <c r="M36" s="20" t="s">
        <v>22</v>
      </c>
      <c r="N36" s="20" t="s">
        <v>23</v>
      </c>
      <c r="O36" s="20" t="s">
        <v>24</v>
      </c>
      <c r="P36" s="20" t="s">
        <v>340</v>
      </c>
      <c r="Q36" s="18">
        <v>43690</v>
      </c>
    </row>
    <row r="37" spans="1:17" ht="12.75" x14ac:dyDescent="0.2">
      <c r="A37" s="8">
        <v>32</v>
      </c>
      <c r="B37" s="20" t="s">
        <v>205</v>
      </c>
      <c r="C37" s="20" t="s">
        <v>206</v>
      </c>
      <c r="D37" s="20" t="s">
        <v>327</v>
      </c>
      <c r="E37" s="22">
        <v>6049757</v>
      </c>
      <c r="F37" s="20" t="s">
        <v>19</v>
      </c>
      <c r="G37" s="20">
        <v>32</v>
      </c>
      <c r="H37" s="21">
        <v>6.3E-2</v>
      </c>
      <c r="I37" s="10">
        <f t="shared" si="0"/>
        <v>2.016</v>
      </c>
      <c r="J37" s="10" t="s">
        <v>341</v>
      </c>
      <c r="K37" s="20">
        <v>2055</v>
      </c>
      <c r="L37" s="20" t="s">
        <v>21</v>
      </c>
      <c r="M37" s="20" t="s">
        <v>22</v>
      </c>
      <c r="N37" s="20" t="s">
        <v>23</v>
      </c>
      <c r="O37" s="20" t="s">
        <v>24</v>
      </c>
      <c r="P37" s="20" t="s">
        <v>340</v>
      </c>
      <c r="Q37" s="18">
        <v>43690</v>
      </c>
    </row>
    <row r="38" spans="1:17" ht="12.75" x14ac:dyDescent="0.2">
      <c r="A38" s="8">
        <v>33</v>
      </c>
      <c r="B38" s="20" t="s">
        <v>205</v>
      </c>
      <c r="C38" s="20" t="s">
        <v>206</v>
      </c>
      <c r="D38" s="20" t="s">
        <v>328</v>
      </c>
      <c r="E38" s="22">
        <v>6053314</v>
      </c>
      <c r="F38" s="20" t="s">
        <v>19</v>
      </c>
      <c r="G38" s="20">
        <v>10</v>
      </c>
      <c r="H38" s="21">
        <v>2.8</v>
      </c>
      <c r="I38" s="10">
        <f t="shared" si="0"/>
        <v>28</v>
      </c>
      <c r="J38" s="10" t="s">
        <v>341</v>
      </c>
      <c r="K38" s="20">
        <v>2055</v>
      </c>
      <c r="L38" s="20" t="s">
        <v>21</v>
      </c>
      <c r="M38" s="20" t="s">
        <v>22</v>
      </c>
      <c r="N38" s="20" t="s">
        <v>23</v>
      </c>
      <c r="O38" s="20" t="s">
        <v>24</v>
      </c>
      <c r="P38" s="20" t="s">
        <v>340</v>
      </c>
      <c r="Q38" s="18">
        <v>43690</v>
      </c>
    </row>
    <row r="39" spans="1:17" ht="12.75" x14ac:dyDescent="0.2">
      <c r="A39" s="8">
        <v>34</v>
      </c>
      <c r="B39" s="20" t="s">
        <v>38</v>
      </c>
      <c r="C39" s="20" t="s">
        <v>39</v>
      </c>
      <c r="D39" s="20" t="s">
        <v>329</v>
      </c>
      <c r="E39" s="22">
        <v>6053362</v>
      </c>
      <c r="F39" s="20" t="s">
        <v>19</v>
      </c>
      <c r="G39" s="20">
        <v>10</v>
      </c>
      <c r="H39" s="21">
        <v>12988.652687499998</v>
      </c>
      <c r="I39" s="10">
        <f t="shared" si="0"/>
        <v>129886.52687499998</v>
      </c>
      <c r="J39" s="10" t="s">
        <v>341</v>
      </c>
      <c r="K39" s="20">
        <v>2055</v>
      </c>
      <c r="L39" s="20" t="s">
        <v>21</v>
      </c>
      <c r="M39" s="20" t="s">
        <v>22</v>
      </c>
      <c r="N39" s="20" t="s">
        <v>23</v>
      </c>
      <c r="O39" s="20" t="s">
        <v>24</v>
      </c>
      <c r="P39" s="20" t="s">
        <v>340</v>
      </c>
      <c r="Q39" s="18">
        <v>43690</v>
      </c>
    </row>
    <row r="40" spans="1:17" ht="12.75" x14ac:dyDescent="0.2">
      <c r="A40" s="8">
        <v>35</v>
      </c>
      <c r="B40" s="20" t="s">
        <v>159</v>
      </c>
      <c r="C40" s="20" t="s">
        <v>160</v>
      </c>
      <c r="D40" s="20" t="s">
        <v>330</v>
      </c>
      <c r="E40" s="22">
        <v>6053738</v>
      </c>
      <c r="F40" s="20" t="s">
        <v>19</v>
      </c>
      <c r="G40" s="20">
        <v>8</v>
      </c>
      <c r="H40" s="21">
        <v>19074.571250000001</v>
      </c>
      <c r="I40" s="10">
        <f t="shared" si="0"/>
        <v>152596.57</v>
      </c>
      <c r="J40" s="10" t="s">
        <v>341</v>
      </c>
      <c r="K40" s="20">
        <v>2055</v>
      </c>
      <c r="L40" s="20" t="s">
        <v>21</v>
      </c>
      <c r="M40" s="20" t="s">
        <v>22</v>
      </c>
      <c r="N40" s="20" t="s">
        <v>23</v>
      </c>
      <c r="O40" s="20" t="s">
        <v>24</v>
      </c>
      <c r="P40" s="20" t="s">
        <v>340</v>
      </c>
      <c r="Q40" s="18">
        <v>43690</v>
      </c>
    </row>
    <row r="41" spans="1:17" ht="12.75" x14ac:dyDescent="0.2">
      <c r="A41" s="8">
        <v>36</v>
      </c>
      <c r="B41" s="20" t="s">
        <v>159</v>
      </c>
      <c r="C41" s="20" t="s">
        <v>160</v>
      </c>
      <c r="D41" s="20" t="s">
        <v>331</v>
      </c>
      <c r="E41" s="22">
        <v>6053739</v>
      </c>
      <c r="F41" s="20" t="s">
        <v>19</v>
      </c>
      <c r="G41" s="20">
        <v>4</v>
      </c>
      <c r="H41" s="21">
        <v>18858.181999999997</v>
      </c>
      <c r="I41" s="10">
        <f t="shared" si="0"/>
        <v>75432.727999999988</v>
      </c>
      <c r="J41" s="10" t="s">
        <v>341</v>
      </c>
      <c r="K41" s="20">
        <v>2055</v>
      </c>
      <c r="L41" s="20" t="s">
        <v>21</v>
      </c>
      <c r="M41" s="20" t="s">
        <v>22</v>
      </c>
      <c r="N41" s="20" t="s">
        <v>23</v>
      </c>
      <c r="O41" s="20" t="s">
        <v>24</v>
      </c>
      <c r="P41" s="20" t="s">
        <v>340</v>
      </c>
      <c r="Q41" s="18">
        <v>43690</v>
      </c>
    </row>
    <row r="42" spans="1:17" ht="12.75" x14ac:dyDescent="0.2">
      <c r="A42" s="8">
        <v>37</v>
      </c>
      <c r="B42" s="20" t="s">
        <v>205</v>
      </c>
      <c r="C42" s="20" t="s">
        <v>206</v>
      </c>
      <c r="D42" s="20" t="s">
        <v>332</v>
      </c>
      <c r="E42" s="22">
        <v>6071775</v>
      </c>
      <c r="F42" s="20" t="s">
        <v>19</v>
      </c>
      <c r="G42" s="20">
        <v>12</v>
      </c>
      <c r="H42" s="21">
        <v>8381.7459444444448</v>
      </c>
      <c r="I42" s="10">
        <f t="shared" si="0"/>
        <v>100580.95133333333</v>
      </c>
      <c r="J42" s="10" t="s">
        <v>341</v>
      </c>
      <c r="K42" s="20">
        <v>2055</v>
      </c>
      <c r="L42" s="20" t="s">
        <v>21</v>
      </c>
      <c r="M42" s="20" t="s">
        <v>22</v>
      </c>
      <c r="N42" s="20" t="s">
        <v>23</v>
      </c>
      <c r="O42" s="20" t="s">
        <v>24</v>
      </c>
      <c r="P42" s="20" t="s">
        <v>340</v>
      </c>
      <c r="Q42" s="18">
        <v>43690</v>
      </c>
    </row>
    <row r="43" spans="1:17" ht="12.75" x14ac:dyDescent="0.2">
      <c r="A43" s="8">
        <v>38</v>
      </c>
      <c r="B43" s="20" t="s">
        <v>159</v>
      </c>
      <c r="C43" s="20" t="s">
        <v>160</v>
      </c>
      <c r="D43" s="20" t="s">
        <v>333</v>
      </c>
      <c r="E43" s="22">
        <v>6079737</v>
      </c>
      <c r="F43" s="20" t="s">
        <v>19</v>
      </c>
      <c r="G43" s="20">
        <v>10</v>
      </c>
      <c r="H43" s="21">
        <v>770</v>
      </c>
      <c r="I43" s="10">
        <f t="shared" si="0"/>
        <v>7700</v>
      </c>
      <c r="J43" s="10" t="s">
        <v>341</v>
      </c>
      <c r="K43" s="20">
        <v>2055</v>
      </c>
      <c r="L43" s="20" t="s">
        <v>21</v>
      </c>
      <c r="M43" s="20" t="s">
        <v>22</v>
      </c>
      <c r="N43" s="20" t="s">
        <v>23</v>
      </c>
      <c r="O43" s="20" t="s">
        <v>24</v>
      </c>
      <c r="P43" s="20" t="s">
        <v>340</v>
      </c>
      <c r="Q43" s="18">
        <v>43690</v>
      </c>
    </row>
    <row r="44" spans="1:17" ht="12.75" x14ac:dyDescent="0.2">
      <c r="A44" s="8">
        <v>39</v>
      </c>
      <c r="B44" s="20" t="s">
        <v>159</v>
      </c>
      <c r="C44" s="20" t="s">
        <v>160</v>
      </c>
      <c r="D44" s="20" t="s">
        <v>334</v>
      </c>
      <c r="E44" s="22">
        <v>6090154</v>
      </c>
      <c r="F44" s="20" t="s">
        <v>19</v>
      </c>
      <c r="G44" s="20">
        <v>3</v>
      </c>
      <c r="H44" s="21">
        <v>28562.981999999996</v>
      </c>
      <c r="I44" s="10">
        <f t="shared" si="0"/>
        <v>85688.945999999996</v>
      </c>
      <c r="J44" s="10" t="s">
        <v>341</v>
      </c>
      <c r="K44" s="20">
        <v>2055</v>
      </c>
      <c r="L44" s="20" t="s">
        <v>21</v>
      </c>
      <c r="M44" s="20" t="s">
        <v>22</v>
      </c>
      <c r="N44" s="20" t="s">
        <v>23</v>
      </c>
      <c r="O44" s="20" t="s">
        <v>24</v>
      </c>
      <c r="P44" s="20" t="s">
        <v>340</v>
      </c>
      <c r="Q44" s="18">
        <v>43690</v>
      </c>
    </row>
    <row r="45" spans="1:17" ht="12.75" x14ac:dyDescent="0.2">
      <c r="A45" s="8">
        <v>40</v>
      </c>
      <c r="B45" s="20" t="s">
        <v>159</v>
      </c>
      <c r="C45" s="20" t="s">
        <v>160</v>
      </c>
      <c r="D45" s="20" t="s">
        <v>335</v>
      </c>
      <c r="E45" s="22">
        <v>6090155</v>
      </c>
      <c r="F45" s="20" t="s">
        <v>19</v>
      </c>
      <c r="G45" s="20">
        <v>3</v>
      </c>
      <c r="H45" s="21">
        <v>28562.981999999996</v>
      </c>
      <c r="I45" s="10">
        <f t="shared" si="0"/>
        <v>85688.945999999996</v>
      </c>
      <c r="J45" s="10" t="s">
        <v>341</v>
      </c>
      <c r="K45" s="20">
        <v>2055</v>
      </c>
      <c r="L45" s="20" t="s">
        <v>21</v>
      </c>
      <c r="M45" s="20" t="s">
        <v>22</v>
      </c>
      <c r="N45" s="20" t="s">
        <v>23</v>
      </c>
      <c r="O45" s="20" t="s">
        <v>24</v>
      </c>
      <c r="P45" s="20" t="s">
        <v>340</v>
      </c>
      <c r="Q45" s="18">
        <v>43690</v>
      </c>
    </row>
    <row r="46" spans="1:17" ht="12.75" x14ac:dyDescent="0.2">
      <c r="A46" s="8">
        <v>41</v>
      </c>
      <c r="B46" s="20" t="s">
        <v>159</v>
      </c>
      <c r="C46" s="20" t="s">
        <v>160</v>
      </c>
      <c r="D46" s="20" t="s">
        <v>336</v>
      </c>
      <c r="E46" s="22">
        <v>6090276</v>
      </c>
      <c r="F46" s="20" t="s">
        <v>19</v>
      </c>
      <c r="G46" s="20">
        <v>3</v>
      </c>
      <c r="H46" s="21">
        <v>107054.97833333332</v>
      </c>
      <c r="I46" s="10">
        <f t="shared" si="0"/>
        <v>321164.93499999994</v>
      </c>
      <c r="J46" s="10" t="s">
        <v>341</v>
      </c>
      <c r="K46" s="20">
        <v>2055</v>
      </c>
      <c r="L46" s="20" t="s">
        <v>21</v>
      </c>
      <c r="M46" s="20" t="s">
        <v>22</v>
      </c>
      <c r="N46" s="20" t="s">
        <v>23</v>
      </c>
      <c r="O46" s="20" t="s">
        <v>24</v>
      </c>
      <c r="P46" s="20" t="s">
        <v>340</v>
      </c>
      <c r="Q46" s="18">
        <v>43690</v>
      </c>
    </row>
    <row r="47" spans="1:17" ht="12.75" x14ac:dyDescent="0.2">
      <c r="A47" s="8">
        <v>42</v>
      </c>
      <c r="B47" s="20" t="s">
        <v>205</v>
      </c>
      <c r="C47" s="20" t="s">
        <v>206</v>
      </c>
      <c r="D47" s="20" t="s">
        <v>337</v>
      </c>
      <c r="E47" s="22">
        <v>6142265</v>
      </c>
      <c r="F47" s="20" t="s">
        <v>19</v>
      </c>
      <c r="G47" s="20">
        <v>2</v>
      </c>
      <c r="H47" s="21">
        <v>14</v>
      </c>
      <c r="I47" s="10">
        <f t="shared" si="0"/>
        <v>28</v>
      </c>
      <c r="J47" s="10" t="s">
        <v>341</v>
      </c>
      <c r="K47" s="20">
        <v>2055</v>
      </c>
      <c r="L47" s="20" t="s">
        <v>21</v>
      </c>
      <c r="M47" s="20" t="s">
        <v>22</v>
      </c>
      <c r="N47" s="20" t="s">
        <v>23</v>
      </c>
      <c r="O47" s="20" t="s">
        <v>24</v>
      </c>
      <c r="P47" s="20" t="s">
        <v>340</v>
      </c>
      <c r="Q47" s="18">
        <v>43690</v>
      </c>
    </row>
    <row r="48" spans="1:17" ht="12.75" x14ac:dyDescent="0.2">
      <c r="A48" s="8">
        <v>43</v>
      </c>
      <c r="B48" s="20" t="s">
        <v>205</v>
      </c>
      <c r="C48" s="20" t="s">
        <v>206</v>
      </c>
      <c r="D48" s="20" t="s">
        <v>338</v>
      </c>
      <c r="E48" s="22">
        <v>6142266</v>
      </c>
      <c r="F48" s="20" t="s">
        <v>19</v>
      </c>
      <c r="G48" s="20">
        <v>6</v>
      </c>
      <c r="H48" s="21">
        <v>14</v>
      </c>
      <c r="I48" s="10">
        <f t="shared" si="0"/>
        <v>84</v>
      </c>
      <c r="J48" s="10" t="s">
        <v>341</v>
      </c>
      <c r="K48" s="20">
        <v>2055</v>
      </c>
      <c r="L48" s="20" t="s">
        <v>21</v>
      </c>
      <c r="M48" s="20" t="s">
        <v>22</v>
      </c>
      <c r="N48" s="20" t="s">
        <v>23</v>
      </c>
      <c r="O48" s="20" t="s">
        <v>24</v>
      </c>
      <c r="P48" s="20" t="s">
        <v>340</v>
      </c>
      <c r="Q48" s="18">
        <v>43690</v>
      </c>
    </row>
    <row r="49" spans="1:17" ht="12.75" x14ac:dyDescent="0.2">
      <c r="A49" s="8">
        <v>44</v>
      </c>
      <c r="B49" s="20" t="s">
        <v>38</v>
      </c>
      <c r="C49" s="20" t="s">
        <v>39</v>
      </c>
      <c r="D49" s="20" t="s">
        <v>339</v>
      </c>
      <c r="E49" s="22">
        <v>6171491</v>
      </c>
      <c r="F49" s="20" t="s">
        <v>19</v>
      </c>
      <c r="G49" s="20">
        <v>2</v>
      </c>
      <c r="H49" s="21">
        <v>30090.96533333333</v>
      </c>
      <c r="I49" s="10">
        <f t="shared" si="0"/>
        <v>60181.93066666666</v>
      </c>
      <c r="J49" s="10" t="s">
        <v>341</v>
      </c>
      <c r="K49" s="20">
        <v>2055</v>
      </c>
      <c r="L49" s="20" t="s">
        <v>21</v>
      </c>
      <c r="M49" s="20" t="s">
        <v>22</v>
      </c>
      <c r="N49" s="20" t="s">
        <v>23</v>
      </c>
      <c r="O49" s="20" t="s">
        <v>24</v>
      </c>
      <c r="P49" s="20" t="s">
        <v>340</v>
      </c>
      <c r="Q49" s="18">
        <v>43690</v>
      </c>
    </row>
    <row r="50" spans="1:17" x14ac:dyDescent="0.2">
      <c r="H50" s="2" t="s">
        <v>18</v>
      </c>
      <c r="I50" s="11">
        <f>+SUM(I6:I49)</f>
        <v>8134901.8543408317</v>
      </c>
    </row>
  </sheetData>
  <autoFilter ref="J1:K17"/>
  <mergeCells count="13">
    <mergeCell ref="K4:K5"/>
    <mergeCell ref="M4:M5"/>
    <mergeCell ref="N4:N5"/>
    <mergeCell ref="O4:O5"/>
    <mergeCell ref="P4:P5"/>
    <mergeCell ref="A2:J2"/>
    <mergeCell ref="A4:A5"/>
    <mergeCell ref="D4:D5"/>
    <mergeCell ref="E4:E5"/>
    <mergeCell ref="F4:F5"/>
    <mergeCell ref="G4:G5"/>
    <mergeCell ref="J4:J5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workbookViewId="0">
      <selection activeCell="A2" sqref="A2:B180"/>
    </sheetView>
  </sheetViews>
  <sheetFormatPr defaultRowHeight="15" x14ac:dyDescent="0.25"/>
  <sheetData>
    <row r="2" spans="1:2" ht="15.75" x14ac:dyDescent="0.25">
      <c r="A2" s="12" t="s">
        <v>36</v>
      </c>
      <c r="B2" s="13" t="s">
        <v>37</v>
      </c>
    </row>
    <row r="3" spans="1:2" ht="15.75" x14ac:dyDescent="0.25">
      <c r="A3" s="12" t="s">
        <v>38</v>
      </c>
      <c r="B3" s="12" t="s">
        <v>39</v>
      </c>
    </row>
    <row r="4" spans="1:2" ht="15.75" x14ac:dyDescent="0.25">
      <c r="A4" s="12" t="s">
        <v>40</v>
      </c>
      <c r="B4" s="13" t="s">
        <v>41</v>
      </c>
    </row>
    <row r="5" spans="1:2" ht="15.75" x14ac:dyDescent="0.25">
      <c r="A5" s="12" t="s">
        <v>42</v>
      </c>
      <c r="B5" s="13" t="s">
        <v>43</v>
      </c>
    </row>
    <row r="6" spans="1:2" ht="15.75" x14ac:dyDescent="0.25">
      <c r="A6" s="14" t="s">
        <v>44</v>
      </c>
      <c r="B6" s="15" t="s">
        <v>45</v>
      </c>
    </row>
    <row r="7" spans="1:2" ht="15.75" x14ac:dyDescent="0.25">
      <c r="A7" s="14" t="s">
        <v>30</v>
      </c>
      <c r="B7" s="15" t="s">
        <v>46</v>
      </c>
    </row>
    <row r="8" spans="1:2" ht="15.75" x14ac:dyDescent="0.25">
      <c r="A8" s="14" t="s">
        <v>47</v>
      </c>
      <c r="B8" s="15" t="s">
        <v>48</v>
      </c>
    </row>
    <row r="9" spans="1:2" ht="15.75" x14ac:dyDescent="0.25">
      <c r="A9" s="14" t="s">
        <v>49</v>
      </c>
      <c r="B9" s="15" t="s">
        <v>50</v>
      </c>
    </row>
    <row r="10" spans="1:2" ht="15.75" x14ac:dyDescent="0.25">
      <c r="A10" s="15" t="s">
        <v>51</v>
      </c>
      <c r="B10" s="14" t="s">
        <v>52</v>
      </c>
    </row>
    <row r="11" spans="1:2" ht="15.75" x14ac:dyDescent="0.25">
      <c r="A11" s="15" t="s">
        <v>53</v>
      </c>
      <c r="B11" s="14" t="s">
        <v>54</v>
      </c>
    </row>
    <row r="12" spans="1:2" ht="15.75" x14ac:dyDescent="0.25">
      <c r="A12" s="15" t="s">
        <v>55</v>
      </c>
      <c r="B12" s="14" t="s">
        <v>56</v>
      </c>
    </row>
    <row r="13" spans="1:2" ht="15.75" x14ac:dyDescent="0.25">
      <c r="A13" s="13" t="s">
        <v>57</v>
      </c>
      <c r="B13" s="13" t="s">
        <v>58</v>
      </c>
    </row>
    <row r="14" spans="1:2" ht="15.75" x14ac:dyDescent="0.25">
      <c r="A14" s="13" t="s">
        <v>59</v>
      </c>
      <c r="B14" s="13" t="s">
        <v>60</v>
      </c>
    </row>
    <row r="15" spans="1:2" ht="15.75" x14ac:dyDescent="0.25">
      <c r="A15" s="13" t="s">
        <v>61</v>
      </c>
      <c r="B15" s="13" t="s">
        <v>62</v>
      </c>
    </row>
    <row r="16" spans="1:2" ht="15.75" x14ac:dyDescent="0.25">
      <c r="A16" s="13" t="s">
        <v>63</v>
      </c>
      <c r="B16" s="13" t="s">
        <v>64</v>
      </c>
    </row>
    <row r="17" spans="1:2" ht="15.75" x14ac:dyDescent="0.25">
      <c r="A17" s="13" t="s">
        <v>65</v>
      </c>
      <c r="B17" s="13" t="s">
        <v>66</v>
      </c>
    </row>
    <row r="18" spans="1:2" ht="15.75" x14ac:dyDescent="0.25">
      <c r="A18" s="13" t="s">
        <v>67</v>
      </c>
      <c r="B18" s="13" t="s">
        <v>68</v>
      </c>
    </row>
    <row r="19" spans="1:2" ht="15.75" x14ac:dyDescent="0.25">
      <c r="A19" s="13" t="s">
        <v>69</v>
      </c>
      <c r="B19" s="13" t="s">
        <v>70</v>
      </c>
    </row>
    <row r="20" spans="1:2" ht="15.75" x14ac:dyDescent="0.25">
      <c r="A20" s="13" t="s">
        <v>71</v>
      </c>
      <c r="B20" s="13" t="s">
        <v>72</v>
      </c>
    </row>
    <row r="21" spans="1:2" ht="15.75" x14ac:dyDescent="0.25">
      <c r="A21" s="13" t="s">
        <v>73</v>
      </c>
      <c r="B21" s="13" t="s">
        <v>74</v>
      </c>
    </row>
    <row r="22" spans="1:2" ht="15.75" x14ac:dyDescent="0.25">
      <c r="A22" s="13" t="s">
        <v>75</v>
      </c>
      <c r="B22" s="13" t="s">
        <v>76</v>
      </c>
    </row>
    <row r="23" spans="1:2" ht="15.75" x14ac:dyDescent="0.25">
      <c r="A23" s="13" t="s">
        <v>77</v>
      </c>
      <c r="B23" s="13" t="s">
        <v>78</v>
      </c>
    </row>
    <row r="24" spans="1:2" ht="15.75" x14ac:dyDescent="0.25">
      <c r="A24" s="13" t="s">
        <v>79</v>
      </c>
      <c r="B24" s="13" t="s">
        <v>80</v>
      </c>
    </row>
    <row r="25" spans="1:2" ht="15.75" x14ac:dyDescent="0.25">
      <c r="A25" s="15" t="s">
        <v>81</v>
      </c>
      <c r="B25" s="15" t="s">
        <v>82</v>
      </c>
    </row>
    <row r="26" spans="1:2" ht="15.75" x14ac:dyDescent="0.25">
      <c r="A26" s="15" t="s">
        <v>83</v>
      </c>
      <c r="B26" s="15" t="s">
        <v>84</v>
      </c>
    </row>
    <row r="27" spans="1:2" ht="15.75" x14ac:dyDescent="0.25">
      <c r="A27" s="15" t="s">
        <v>85</v>
      </c>
      <c r="B27" s="15" t="s">
        <v>86</v>
      </c>
    </row>
    <row r="28" spans="1:2" ht="15.75" x14ac:dyDescent="0.25">
      <c r="A28" s="15" t="s">
        <v>87</v>
      </c>
      <c r="B28" s="15" t="s">
        <v>88</v>
      </c>
    </row>
    <row r="29" spans="1:2" ht="15.75" x14ac:dyDescent="0.25">
      <c r="A29" s="15" t="s">
        <v>89</v>
      </c>
      <c r="B29" s="15" t="s">
        <v>90</v>
      </c>
    </row>
    <row r="30" spans="1:2" ht="15.75" x14ac:dyDescent="0.25">
      <c r="A30" s="15" t="s">
        <v>91</v>
      </c>
      <c r="B30" s="15" t="s">
        <v>92</v>
      </c>
    </row>
    <row r="31" spans="1:2" ht="15.75" x14ac:dyDescent="0.25">
      <c r="A31" s="15" t="s">
        <v>93</v>
      </c>
      <c r="B31" s="15" t="s">
        <v>94</v>
      </c>
    </row>
    <row r="32" spans="1:2" ht="15.75" x14ac:dyDescent="0.25">
      <c r="A32" s="15" t="s">
        <v>95</v>
      </c>
      <c r="B32" s="15" t="s">
        <v>96</v>
      </c>
    </row>
    <row r="33" spans="1:2" ht="15.75" x14ac:dyDescent="0.25">
      <c r="A33" s="15" t="s">
        <v>97</v>
      </c>
      <c r="B33" s="15" t="s">
        <v>98</v>
      </c>
    </row>
    <row r="34" spans="1:2" ht="15.75" x14ac:dyDescent="0.25">
      <c r="A34" s="15" t="s">
        <v>99</v>
      </c>
      <c r="B34" s="15" t="s">
        <v>100</v>
      </c>
    </row>
    <row r="35" spans="1:2" ht="15.75" x14ac:dyDescent="0.25">
      <c r="A35" s="15" t="s">
        <v>101</v>
      </c>
      <c r="B35" s="15" t="s">
        <v>102</v>
      </c>
    </row>
    <row r="36" spans="1:2" ht="15.75" x14ac:dyDescent="0.25">
      <c r="A36" s="15" t="s">
        <v>103</v>
      </c>
      <c r="B36" s="15" t="s">
        <v>104</v>
      </c>
    </row>
    <row r="37" spans="1:2" ht="15.75" x14ac:dyDescent="0.25">
      <c r="A37" s="15" t="s">
        <v>105</v>
      </c>
      <c r="B37" s="15" t="s">
        <v>106</v>
      </c>
    </row>
    <row r="38" spans="1:2" ht="15.75" x14ac:dyDescent="0.25">
      <c r="A38" s="13" t="s">
        <v>107</v>
      </c>
      <c r="B38" s="13" t="s">
        <v>108</v>
      </c>
    </row>
    <row r="39" spans="1:2" ht="15.75" x14ac:dyDescent="0.25">
      <c r="A39" s="13" t="s">
        <v>109</v>
      </c>
      <c r="B39" s="13" t="s">
        <v>110</v>
      </c>
    </row>
    <row r="40" spans="1:2" ht="15.75" x14ac:dyDescent="0.25">
      <c r="A40" s="13" t="s">
        <v>111</v>
      </c>
      <c r="B40" s="13" t="s">
        <v>112</v>
      </c>
    </row>
    <row r="41" spans="1:2" ht="15.75" x14ac:dyDescent="0.25">
      <c r="A41" s="13" t="s">
        <v>113</v>
      </c>
      <c r="B41" s="13" t="s">
        <v>114</v>
      </c>
    </row>
    <row r="42" spans="1:2" ht="15.75" x14ac:dyDescent="0.25">
      <c r="A42" s="13" t="s">
        <v>115</v>
      </c>
      <c r="B42" s="13" t="s">
        <v>116</v>
      </c>
    </row>
    <row r="43" spans="1:2" ht="15.75" x14ac:dyDescent="0.25">
      <c r="A43" s="15" t="s">
        <v>117</v>
      </c>
      <c r="B43" s="15" t="s">
        <v>118</v>
      </c>
    </row>
    <row r="44" spans="1:2" ht="15.75" x14ac:dyDescent="0.25">
      <c r="A44" s="15" t="s">
        <v>119</v>
      </c>
      <c r="B44" s="15" t="s">
        <v>120</v>
      </c>
    </row>
    <row r="45" spans="1:2" ht="15.75" x14ac:dyDescent="0.25">
      <c r="A45" s="15" t="s">
        <v>121</v>
      </c>
      <c r="B45" s="15" t="s">
        <v>122</v>
      </c>
    </row>
    <row r="46" spans="1:2" ht="15.75" x14ac:dyDescent="0.25">
      <c r="A46" s="15" t="s">
        <v>123</v>
      </c>
      <c r="B46" s="15" t="s">
        <v>124</v>
      </c>
    </row>
    <row r="47" spans="1:2" ht="15.75" x14ac:dyDescent="0.25">
      <c r="A47" s="15" t="s">
        <v>125</v>
      </c>
      <c r="B47" s="15" t="s">
        <v>126</v>
      </c>
    </row>
    <row r="48" spans="1:2" ht="15.75" x14ac:dyDescent="0.25">
      <c r="A48" s="15" t="s">
        <v>127</v>
      </c>
      <c r="B48" s="15" t="s">
        <v>128</v>
      </c>
    </row>
    <row r="49" spans="1:2" ht="15.75" x14ac:dyDescent="0.25">
      <c r="A49" s="15" t="s">
        <v>129</v>
      </c>
      <c r="B49" s="15" t="s">
        <v>130</v>
      </c>
    </row>
    <row r="50" spans="1:2" ht="15.75" x14ac:dyDescent="0.25">
      <c r="A50" s="15" t="s">
        <v>131</v>
      </c>
      <c r="B50" s="15" t="s">
        <v>132</v>
      </c>
    </row>
    <row r="51" spans="1:2" ht="15.75" x14ac:dyDescent="0.25">
      <c r="A51" s="15" t="s">
        <v>133</v>
      </c>
      <c r="B51" s="15" t="s">
        <v>134</v>
      </c>
    </row>
    <row r="52" spans="1:2" ht="15.75" x14ac:dyDescent="0.25">
      <c r="A52" s="15" t="s">
        <v>135</v>
      </c>
      <c r="B52" s="15" t="s">
        <v>136</v>
      </c>
    </row>
    <row r="53" spans="1:2" ht="15.75" x14ac:dyDescent="0.25">
      <c r="A53" s="15" t="s">
        <v>137</v>
      </c>
      <c r="B53" s="15" t="s">
        <v>138</v>
      </c>
    </row>
    <row r="54" spans="1:2" ht="15.75" x14ac:dyDescent="0.25">
      <c r="A54" s="15" t="s">
        <v>139</v>
      </c>
      <c r="B54" s="15" t="s">
        <v>140</v>
      </c>
    </row>
    <row r="55" spans="1:2" ht="15.75" x14ac:dyDescent="0.25">
      <c r="A55" s="13" t="s">
        <v>31</v>
      </c>
      <c r="B55" s="13" t="s">
        <v>141</v>
      </c>
    </row>
    <row r="56" spans="1:2" ht="15.75" x14ac:dyDescent="0.25">
      <c r="A56" s="15" t="s">
        <v>142</v>
      </c>
      <c r="B56" s="15" t="s">
        <v>143</v>
      </c>
    </row>
    <row r="57" spans="1:2" ht="15.75" x14ac:dyDescent="0.25">
      <c r="A57" s="15" t="s">
        <v>144</v>
      </c>
      <c r="B57" s="15" t="s">
        <v>145</v>
      </c>
    </row>
    <row r="58" spans="1:2" ht="15.75" x14ac:dyDescent="0.25">
      <c r="A58" s="13" t="s">
        <v>32</v>
      </c>
      <c r="B58" s="13" t="s">
        <v>146</v>
      </c>
    </row>
    <row r="59" spans="1:2" ht="15.75" x14ac:dyDescent="0.25">
      <c r="A59" s="13" t="s">
        <v>147</v>
      </c>
      <c r="B59" s="13" t="s">
        <v>148</v>
      </c>
    </row>
    <row r="60" spans="1:2" ht="15.75" x14ac:dyDescent="0.25">
      <c r="A60" s="13" t="s">
        <v>149</v>
      </c>
      <c r="B60" s="13" t="s">
        <v>150</v>
      </c>
    </row>
    <row r="61" spans="1:2" ht="15.75" x14ac:dyDescent="0.25">
      <c r="A61" s="13" t="s">
        <v>151</v>
      </c>
      <c r="B61" s="13" t="s">
        <v>152</v>
      </c>
    </row>
    <row r="62" spans="1:2" ht="15.75" x14ac:dyDescent="0.25">
      <c r="A62" s="13" t="s">
        <v>153</v>
      </c>
      <c r="B62" s="13" t="s">
        <v>154</v>
      </c>
    </row>
    <row r="63" spans="1:2" ht="15.75" x14ac:dyDescent="0.25">
      <c r="A63" s="15" t="s">
        <v>28</v>
      </c>
      <c r="B63" s="15" t="s">
        <v>155</v>
      </c>
    </row>
    <row r="64" spans="1:2" ht="15.75" x14ac:dyDescent="0.25">
      <c r="A64" s="15" t="s">
        <v>156</v>
      </c>
      <c r="B64" s="15" t="s">
        <v>157</v>
      </c>
    </row>
    <row r="65" spans="1:2" ht="15.75" x14ac:dyDescent="0.25">
      <c r="A65" s="15" t="s">
        <v>26</v>
      </c>
      <c r="B65" s="15" t="s">
        <v>158</v>
      </c>
    </row>
    <row r="66" spans="1:2" ht="15.75" x14ac:dyDescent="0.25">
      <c r="A66" s="13" t="s">
        <v>159</v>
      </c>
      <c r="B66" s="13" t="s">
        <v>160</v>
      </c>
    </row>
    <row r="67" spans="1:2" ht="15.75" x14ac:dyDescent="0.25">
      <c r="A67" s="15" t="s">
        <v>161</v>
      </c>
      <c r="B67" s="15" t="s">
        <v>162</v>
      </c>
    </row>
    <row r="68" spans="1:2" ht="15.75" x14ac:dyDescent="0.25">
      <c r="A68" s="15" t="s">
        <v>163</v>
      </c>
      <c r="B68" s="15" t="s">
        <v>164</v>
      </c>
    </row>
    <row r="69" spans="1:2" ht="15.75" x14ac:dyDescent="0.25">
      <c r="A69" s="15" t="s">
        <v>165</v>
      </c>
      <c r="B69" s="15" t="s">
        <v>166</v>
      </c>
    </row>
    <row r="70" spans="1:2" ht="15.75" x14ac:dyDescent="0.25">
      <c r="A70" s="15" t="s">
        <v>167</v>
      </c>
      <c r="B70" s="15" t="s">
        <v>168</v>
      </c>
    </row>
    <row r="71" spans="1:2" ht="15.75" x14ac:dyDescent="0.25">
      <c r="A71" s="15" t="s">
        <v>169</v>
      </c>
      <c r="B71" s="15" t="s">
        <v>170</v>
      </c>
    </row>
    <row r="72" spans="1:2" ht="15.75" x14ac:dyDescent="0.25">
      <c r="A72" s="15" t="s">
        <v>171</v>
      </c>
      <c r="B72" s="15" t="s">
        <v>172</v>
      </c>
    </row>
    <row r="73" spans="1:2" ht="15.75" x14ac:dyDescent="0.25">
      <c r="A73" s="15" t="s">
        <v>173</v>
      </c>
      <c r="B73" s="15" t="s">
        <v>174</v>
      </c>
    </row>
    <row r="74" spans="1:2" ht="15.75" x14ac:dyDescent="0.25">
      <c r="A74" s="13" t="s">
        <v>175</v>
      </c>
      <c r="B74" s="13" t="s">
        <v>176</v>
      </c>
    </row>
    <row r="75" spans="1:2" ht="15.75" x14ac:dyDescent="0.25">
      <c r="A75" s="13" t="s">
        <v>177</v>
      </c>
      <c r="B75" s="13" t="s">
        <v>178</v>
      </c>
    </row>
    <row r="76" spans="1:2" ht="15.75" x14ac:dyDescent="0.25">
      <c r="A76" s="13" t="s">
        <v>179</v>
      </c>
      <c r="B76" s="13" t="s">
        <v>180</v>
      </c>
    </row>
    <row r="77" spans="1:2" ht="15.75" x14ac:dyDescent="0.25">
      <c r="A77" s="13" t="s">
        <v>181</v>
      </c>
      <c r="B77" s="13" t="s">
        <v>182</v>
      </c>
    </row>
    <row r="78" spans="1:2" ht="15.75" x14ac:dyDescent="0.25">
      <c r="A78" s="13" t="s">
        <v>183</v>
      </c>
      <c r="B78" s="13" t="s">
        <v>184</v>
      </c>
    </row>
    <row r="79" spans="1:2" ht="15.75" x14ac:dyDescent="0.25">
      <c r="A79" s="13" t="s">
        <v>185</v>
      </c>
      <c r="B79" s="13" t="s">
        <v>186</v>
      </c>
    </row>
    <row r="80" spans="1:2" ht="15.75" x14ac:dyDescent="0.25">
      <c r="A80" s="13" t="s">
        <v>187</v>
      </c>
      <c r="B80" s="13" t="s">
        <v>188</v>
      </c>
    </row>
    <row r="81" spans="1:2" ht="15.75" x14ac:dyDescent="0.25">
      <c r="A81" s="13" t="s">
        <v>189</v>
      </c>
      <c r="B81" s="13" t="s">
        <v>190</v>
      </c>
    </row>
    <row r="82" spans="1:2" ht="15.75" x14ac:dyDescent="0.25">
      <c r="A82" s="13" t="s">
        <v>35</v>
      </c>
      <c r="B82" s="13" t="s">
        <v>191</v>
      </c>
    </row>
    <row r="83" spans="1:2" ht="15.75" x14ac:dyDescent="0.25">
      <c r="A83" s="13" t="s">
        <v>192</v>
      </c>
      <c r="B83" s="13" t="s">
        <v>193</v>
      </c>
    </row>
    <row r="84" spans="1:2" ht="15.75" x14ac:dyDescent="0.25">
      <c r="A84" s="13" t="s">
        <v>194</v>
      </c>
      <c r="B84" s="13" t="s">
        <v>195</v>
      </c>
    </row>
    <row r="85" spans="1:2" ht="15.75" x14ac:dyDescent="0.25">
      <c r="A85" s="13" t="s">
        <v>196</v>
      </c>
      <c r="B85" s="13" t="s">
        <v>197</v>
      </c>
    </row>
    <row r="86" spans="1:2" ht="15.75" x14ac:dyDescent="0.25">
      <c r="A86" s="13" t="s">
        <v>198</v>
      </c>
      <c r="B86" s="13" t="s">
        <v>199</v>
      </c>
    </row>
    <row r="87" spans="1:2" ht="15.75" x14ac:dyDescent="0.25">
      <c r="A87" s="13" t="s">
        <v>200</v>
      </c>
      <c r="B87" s="13" t="s">
        <v>201</v>
      </c>
    </row>
    <row r="88" spans="1:2" ht="15.75" x14ac:dyDescent="0.25">
      <c r="A88" s="13" t="s">
        <v>202</v>
      </c>
      <c r="B88" s="13" t="s">
        <v>203</v>
      </c>
    </row>
    <row r="89" spans="1:2" x14ac:dyDescent="0.25">
      <c r="A89" t="s">
        <v>27</v>
      </c>
      <c r="B89" t="s">
        <v>204</v>
      </c>
    </row>
    <row r="90" spans="1:2" x14ac:dyDescent="0.25">
      <c r="A90" t="s">
        <v>205</v>
      </c>
      <c r="B90" t="s">
        <v>206</v>
      </c>
    </row>
    <row r="91" spans="1:2" x14ac:dyDescent="0.25">
      <c r="A91" t="s">
        <v>207</v>
      </c>
      <c r="B91" t="s">
        <v>208</v>
      </c>
    </row>
    <row r="92" spans="1:2" x14ac:dyDescent="0.25">
      <c r="A92" s="16" t="s">
        <v>209</v>
      </c>
      <c r="B92" t="s">
        <v>210</v>
      </c>
    </row>
    <row r="93" spans="1:2" x14ac:dyDescent="0.25">
      <c r="A93" t="s">
        <v>29</v>
      </c>
      <c r="B93" t="s">
        <v>211</v>
      </c>
    </row>
    <row r="94" spans="1:2" x14ac:dyDescent="0.25">
      <c r="A94" t="s">
        <v>29</v>
      </c>
      <c r="B94" t="s">
        <v>211</v>
      </c>
    </row>
    <row r="95" spans="1:2" x14ac:dyDescent="0.25">
      <c r="A95" t="s">
        <v>29</v>
      </c>
      <c r="B95" t="s">
        <v>211</v>
      </c>
    </row>
    <row r="96" spans="1:2" x14ac:dyDescent="0.25">
      <c r="A96" t="s">
        <v>29</v>
      </c>
      <c r="B96" t="s">
        <v>211</v>
      </c>
    </row>
    <row r="97" spans="1:2" x14ac:dyDescent="0.25">
      <c r="A97" t="s">
        <v>29</v>
      </c>
      <c r="B97" t="s">
        <v>211</v>
      </c>
    </row>
    <row r="98" spans="1:2" x14ac:dyDescent="0.25">
      <c r="A98" t="s">
        <v>34</v>
      </c>
      <c r="B98" t="s">
        <v>212</v>
      </c>
    </row>
    <row r="99" spans="1:2" x14ac:dyDescent="0.25">
      <c r="A99" t="s">
        <v>29</v>
      </c>
      <c r="B99" t="s">
        <v>211</v>
      </c>
    </row>
    <row r="100" spans="1:2" x14ac:dyDescent="0.25">
      <c r="A100" t="s">
        <v>213</v>
      </c>
      <c r="B100" t="s">
        <v>214</v>
      </c>
    </row>
    <row r="101" spans="1:2" x14ac:dyDescent="0.25">
      <c r="A101" t="s">
        <v>215</v>
      </c>
      <c r="B101" t="s">
        <v>216</v>
      </c>
    </row>
    <row r="102" spans="1:2" x14ac:dyDescent="0.25">
      <c r="A102" t="s">
        <v>217</v>
      </c>
      <c r="B102" t="s">
        <v>218</v>
      </c>
    </row>
    <row r="103" spans="1:2" x14ac:dyDescent="0.25">
      <c r="A103" t="s">
        <v>219</v>
      </c>
      <c r="B103" t="s">
        <v>220</v>
      </c>
    </row>
    <row r="104" spans="1:2" x14ac:dyDescent="0.25">
      <c r="A104" t="s">
        <v>221</v>
      </c>
      <c r="B104" t="s">
        <v>222</v>
      </c>
    </row>
    <row r="105" spans="1:2" x14ac:dyDescent="0.25">
      <c r="A105" t="s">
        <v>223</v>
      </c>
      <c r="B105" t="s">
        <v>224</v>
      </c>
    </row>
    <row r="106" spans="1:2" x14ac:dyDescent="0.25">
      <c r="A106" t="s">
        <v>225</v>
      </c>
      <c r="B106" t="s">
        <v>226</v>
      </c>
    </row>
    <row r="107" spans="1:2" x14ac:dyDescent="0.25">
      <c r="A107" t="s">
        <v>227</v>
      </c>
      <c r="B107" t="s">
        <v>228</v>
      </c>
    </row>
    <row r="108" spans="1:2" x14ac:dyDescent="0.25">
      <c r="A108" t="s">
        <v>229</v>
      </c>
      <c r="B108" t="s">
        <v>230</v>
      </c>
    </row>
    <row r="109" spans="1:2" x14ac:dyDescent="0.25">
      <c r="A109" t="s">
        <v>229</v>
      </c>
      <c r="B109" t="s">
        <v>230</v>
      </c>
    </row>
    <row r="110" spans="1:2" x14ac:dyDescent="0.25">
      <c r="A110" t="s">
        <v>231</v>
      </c>
      <c r="B110" t="s">
        <v>232</v>
      </c>
    </row>
    <row r="111" spans="1:2" x14ac:dyDescent="0.25">
      <c r="A111" t="s">
        <v>233</v>
      </c>
      <c r="B111" t="s">
        <v>234</v>
      </c>
    </row>
    <row r="112" spans="1:2" x14ac:dyDescent="0.25">
      <c r="A112" t="s">
        <v>235</v>
      </c>
      <c r="B112" t="s">
        <v>236</v>
      </c>
    </row>
    <row r="113" spans="1:2" x14ac:dyDescent="0.25">
      <c r="A113" t="s">
        <v>235</v>
      </c>
      <c r="B113" t="s">
        <v>236</v>
      </c>
    </row>
    <row r="114" spans="1:2" x14ac:dyDescent="0.25">
      <c r="A114" t="s">
        <v>235</v>
      </c>
      <c r="B114" t="s">
        <v>236</v>
      </c>
    </row>
    <row r="115" spans="1:2" x14ac:dyDescent="0.25">
      <c r="A115" t="s">
        <v>235</v>
      </c>
      <c r="B115" t="s">
        <v>236</v>
      </c>
    </row>
    <row r="116" spans="1:2" x14ac:dyDescent="0.25">
      <c r="A116" t="s">
        <v>235</v>
      </c>
      <c r="B116" t="s">
        <v>236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235</v>
      </c>
      <c r="B118" t="s">
        <v>236</v>
      </c>
    </row>
    <row r="119" spans="1:2" x14ac:dyDescent="0.25">
      <c r="A119" t="s">
        <v>235</v>
      </c>
      <c r="B119" t="s">
        <v>236</v>
      </c>
    </row>
    <row r="120" spans="1:2" x14ac:dyDescent="0.25">
      <c r="A120" t="s">
        <v>235</v>
      </c>
      <c r="B120" t="s">
        <v>236</v>
      </c>
    </row>
    <row r="121" spans="1:2" x14ac:dyDescent="0.25">
      <c r="A121" t="s">
        <v>235</v>
      </c>
      <c r="B121" t="s">
        <v>236</v>
      </c>
    </row>
    <row r="122" spans="1:2" x14ac:dyDescent="0.25">
      <c r="A122" t="s">
        <v>235</v>
      </c>
      <c r="B122" t="s">
        <v>236</v>
      </c>
    </row>
    <row r="123" spans="1:2" x14ac:dyDescent="0.25">
      <c r="A123" t="s">
        <v>235</v>
      </c>
      <c r="B123" t="s">
        <v>236</v>
      </c>
    </row>
    <row r="124" spans="1:2" x14ac:dyDescent="0.25">
      <c r="A124" t="s">
        <v>235</v>
      </c>
      <c r="B124" t="s">
        <v>236</v>
      </c>
    </row>
    <row r="125" spans="1:2" x14ac:dyDescent="0.25">
      <c r="A125" t="s">
        <v>237</v>
      </c>
      <c r="B125" t="s">
        <v>238</v>
      </c>
    </row>
    <row r="126" spans="1:2" x14ac:dyDescent="0.25">
      <c r="A126" t="s">
        <v>239</v>
      </c>
      <c r="B126" t="s">
        <v>240</v>
      </c>
    </row>
    <row r="127" spans="1:2" x14ac:dyDescent="0.25">
      <c r="A127" t="s">
        <v>237</v>
      </c>
      <c r="B127" t="s">
        <v>238</v>
      </c>
    </row>
    <row r="128" spans="1:2" x14ac:dyDescent="0.25">
      <c r="A128" t="s">
        <v>239</v>
      </c>
      <c r="B128" t="s">
        <v>240</v>
      </c>
    </row>
    <row r="129" spans="1:2" x14ac:dyDescent="0.25">
      <c r="A129" t="s">
        <v>237</v>
      </c>
      <c r="B129" t="s">
        <v>238</v>
      </c>
    </row>
    <row r="130" spans="1:2" x14ac:dyDescent="0.25">
      <c r="A130" t="s">
        <v>241</v>
      </c>
      <c r="B130" t="s">
        <v>242</v>
      </c>
    </row>
    <row r="131" spans="1:2" x14ac:dyDescent="0.25">
      <c r="A131" t="s">
        <v>241</v>
      </c>
      <c r="B131" t="s">
        <v>242</v>
      </c>
    </row>
    <row r="132" spans="1:2" x14ac:dyDescent="0.25">
      <c r="A132" t="s">
        <v>241</v>
      </c>
      <c r="B132" t="s">
        <v>242</v>
      </c>
    </row>
    <row r="133" spans="1:2" x14ac:dyDescent="0.25">
      <c r="A133" t="s">
        <v>241</v>
      </c>
      <c r="B133" t="s">
        <v>242</v>
      </c>
    </row>
    <row r="134" spans="1:2" x14ac:dyDescent="0.25">
      <c r="A134" t="s">
        <v>241</v>
      </c>
      <c r="B134" t="s">
        <v>242</v>
      </c>
    </row>
    <row r="135" spans="1:2" x14ac:dyDescent="0.25">
      <c r="A135" t="s">
        <v>241</v>
      </c>
      <c r="B135" t="s">
        <v>242</v>
      </c>
    </row>
    <row r="136" spans="1:2" x14ac:dyDescent="0.25">
      <c r="A136" t="s">
        <v>241</v>
      </c>
      <c r="B136" t="s">
        <v>242</v>
      </c>
    </row>
    <row r="137" spans="1:2" x14ac:dyDescent="0.25">
      <c r="A137" t="s">
        <v>241</v>
      </c>
      <c r="B137" t="s">
        <v>242</v>
      </c>
    </row>
    <row r="138" spans="1:2" x14ac:dyDescent="0.25">
      <c r="A138" t="s">
        <v>241</v>
      </c>
      <c r="B138" t="s">
        <v>242</v>
      </c>
    </row>
    <row r="139" spans="1:2" x14ac:dyDescent="0.25">
      <c r="A139" t="s">
        <v>241</v>
      </c>
      <c r="B139" t="s">
        <v>242</v>
      </c>
    </row>
    <row r="140" spans="1:2" x14ac:dyDescent="0.25">
      <c r="A140" t="s">
        <v>241</v>
      </c>
      <c r="B140" t="s">
        <v>242</v>
      </c>
    </row>
    <row r="141" spans="1:2" x14ac:dyDescent="0.25">
      <c r="A141" t="s">
        <v>241</v>
      </c>
      <c r="B141" t="s">
        <v>242</v>
      </c>
    </row>
    <row r="142" spans="1:2" x14ac:dyDescent="0.25">
      <c r="A142" s="16" t="s">
        <v>243</v>
      </c>
      <c r="B142" t="s">
        <v>244</v>
      </c>
    </row>
    <row r="143" spans="1:2" x14ac:dyDescent="0.25">
      <c r="A143" t="s">
        <v>245</v>
      </c>
      <c r="B143" t="s">
        <v>246</v>
      </c>
    </row>
    <row r="144" spans="1:2" x14ac:dyDescent="0.25">
      <c r="A144" t="s">
        <v>245</v>
      </c>
      <c r="B144" t="s">
        <v>246</v>
      </c>
    </row>
    <row r="145" spans="1:2" x14ac:dyDescent="0.25">
      <c r="A145" t="s">
        <v>33</v>
      </c>
      <c r="B145" t="s">
        <v>247</v>
      </c>
    </row>
    <row r="146" spans="1:2" x14ac:dyDescent="0.25">
      <c r="A146" t="s">
        <v>33</v>
      </c>
      <c r="B146" t="s">
        <v>247</v>
      </c>
    </row>
    <row r="147" spans="1:2" x14ac:dyDescent="0.25">
      <c r="A147" t="s">
        <v>33</v>
      </c>
      <c r="B147" t="s">
        <v>247</v>
      </c>
    </row>
    <row r="148" spans="1:2" x14ac:dyDescent="0.25">
      <c r="A148" t="s">
        <v>248</v>
      </c>
      <c r="B148" t="s">
        <v>249</v>
      </c>
    </row>
    <row r="149" spans="1:2" x14ac:dyDescent="0.25">
      <c r="A149" t="s">
        <v>250</v>
      </c>
      <c r="B149" t="s">
        <v>251</v>
      </c>
    </row>
    <row r="150" spans="1:2" x14ac:dyDescent="0.25">
      <c r="A150" t="s">
        <v>252</v>
      </c>
      <c r="B150" t="s">
        <v>253</v>
      </c>
    </row>
    <row r="151" spans="1:2" x14ac:dyDescent="0.25">
      <c r="A151" t="s">
        <v>252</v>
      </c>
      <c r="B151" t="s">
        <v>253</v>
      </c>
    </row>
    <row r="152" spans="1:2" x14ac:dyDescent="0.25">
      <c r="A152" t="s">
        <v>252</v>
      </c>
      <c r="B152" t="s">
        <v>253</v>
      </c>
    </row>
    <row r="153" spans="1:2" x14ac:dyDescent="0.25">
      <c r="A153" s="16" t="s">
        <v>254</v>
      </c>
      <c r="B153" t="s">
        <v>255</v>
      </c>
    </row>
    <row r="154" spans="1:2" x14ac:dyDescent="0.25">
      <c r="A154" t="s">
        <v>256</v>
      </c>
      <c r="B154" t="s">
        <v>257</v>
      </c>
    </row>
    <row r="155" spans="1:2" x14ac:dyDescent="0.25">
      <c r="A155" t="s">
        <v>256</v>
      </c>
      <c r="B155" t="s">
        <v>257</v>
      </c>
    </row>
    <row r="156" spans="1:2" x14ac:dyDescent="0.25">
      <c r="A156" t="s">
        <v>256</v>
      </c>
      <c r="B156" t="s">
        <v>257</v>
      </c>
    </row>
    <row r="157" spans="1:2" x14ac:dyDescent="0.25">
      <c r="A157" t="s">
        <v>258</v>
      </c>
      <c r="B157" t="s">
        <v>259</v>
      </c>
    </row>
    <row r="158" spans="1:2" x14ac:dyDescent="0.25">
      <c r="A158" t="s">
        <v>260</v>
      </c>
      <c r="B158" t="s">
        <v>261</v>
      </c>
    </row>
    <row r="159" spans="1:2" x14ac:dyDescent="0.25">
      <c r="A159" t="s">
        <v>262</v>
      </c>
      <c r="B159" t="s">
        <v>263</v>
      </c>
    </row>
    <row r="160" spans="1:2" x14ac:dyDescent="0.25">
      <c r="A160" t="s">
        <v>258</v>
      </c>
      <c r="B160" t="s">
        <v>259</v>
      </c>
    </row>
    <row r="161" spans="1:2" x14ac:dyDescent="0.25">
      <c r="A161" s="16" t="s">
        <v>264</v>
      </c>
      <c r="B161" t="s">
        <v>265</v>
      </c>
    </row>
    <row r="162" spans="1:2" x14ac:dyDescent="0.25">
      <c r="A162" t="s">
        <v>266</v>
      </c>
      <c r="B162" t="s">
        <v>267</v>
      </c>
    </row>
    <row r="163" spans="1:2" x14ac:dyDescent="0.25">
      <c r="A163" t="s">
        <v>268</v>
      </c>
      <c r="B163" t="s">
        <v>269</v>
      </c>
    </row>
    <row r="164" spans="1:2" x14ac:dyDescent="0.25">
      <c r="A164" t="s">
        <v>270</v>
      </c>
      <c r="B164" t="s">
        <v>271</v>
      </c>
    </row>
    <row r="165" spans="1:2" x14ac:dyDescent="0.25">
      <c r="A165" t="s">
        <v>270</v>
      </c>
      <c r="B165" t="s">
        <v>271</v>
      </c>
    </row>
    <row r="166" spans="1:2" x14ac:dyDescent="0.25">
      <c r="A166" t="s">
        <v>272</v>
      </c>
      <c r="B166" t="s">
        <v>273</v>
      </c>
    </row>
    <row r="167" spans="1:2" x14ac:dyDescent="0.25">
      <c r="A167" t="s">
        <v>274</v>
      </c>
      <c r="B167" t="s">
        <v>275</v>
      </c>
    </row>
    <row r="168" spans="1:2" x14ac:dyDescent="0.25">
      <c r="A168" t="s">
        <v>276</v>
      </c>
      <c r="B168" t="s">
        <v>277</v>
      </c>
    </row>
    <row r="169" spans="1:2" x14ac:dyDescent="0.25">
      <c r="A169" t="s">
        <v>276</v>
      </c>
      <c r="B169" t="s">
        <v>277</v>
      </c>
    </row>
    <row r="170" spans="1:2" x14ac:dyDescent="0.25">
      <c r="A170" t="s">
        <v>278</v>
      </c>
      <c r="B170" t="s">
        <v>279</v>
      </c>
    </row>
    <row r="171" spans="1:2" x14ac:dyDescent="0.25">
      <c r="A171" s="16" t="s">
        <v>280</v>
      </c>
      <c r="B171" t="s">
        <v>281</v>
      </c>
    </row>
    <row r="172" spans="1:2" x14ac:dyDescent="0.25">
      <c r="A172" t="s">
        <v>272</v>
      </c>
      <c r="B172" t="s">
        <v>273</v>
      </c>
    </row>
    <row r="173" spans="1:2" x14ac:dyDescent="0.25">
      <c r="A173" t="s">
        <v>25</v>
      </c>
      <c r="B173" t="s">
        <v>282</v>
      </c>
    </row>
    <row r="174" spans="1:2" x14ac:dyDescent="0.25">
      <c r="A174" t="s">
        <v>283</v>
      </c>
      <c r="B174" t="s">
        <v>284</v>
      </c>
    </row>
    <row r="175" spans="1:2" x14ac:dyDescent="0.25">
      <c r="A175" t="s">
        <v>285</v>
      </c>
      <c r="B175" t="s">
        <v>286</v>
      </c>
    </row>
    <row r="176" spans="1:2" x14ac:dyDescent="0.25">
      <c r="A176" s="17" t="s">
        <v>287</v>
      </c>
      <c r="B176" s="17" t="s">
        <v>288</v>
      </c>
    </row>
    <row r="177" spans="1:2" x14ac:dyDescent="0.25">
      <c r="A177" t="s">
        <v>289</v>
      </c>
      <c r="B177" t="s">
        <v>290</v>
      </c>
    </row>
    <row r="178" spans="1:2" x14ac:dyDescent="0.25">
      <c r="A178" s="17" t="s">
        <v>291</v>
      </c>
      <c r="B178" t="s">
        <v>292</v>
      </c>
    </row>
    <row r="179" spans="1:2" x14ac:dyDescent="0.25">
      <c r="A179" s="17" t="s">
        <v>289</v>
      </c>
      <c r="B179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Markovic</dc:creator>
  <cp:keywords>Интерно/Internal, За интерну употребу/Restricted</cp:keywords>
  <cp:lastModifiedBy>Windows User</cp:lastModifiedBy>
  <dcterms:created xsi:type="dcterms:W3CDTF">2015-03-10T09:06:43Z</dcterms:created>
  <dcterms:modified xsi:type="dcterms:W3CDTF">2019-09-24T09:53:24Z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096aab45-4f16-42fa-8f08-7f05621a83e9</vt:lpwstr>
  </property>
  <property fmtid="{D5CDD505-2E9C-101B-9397-08002B2CF9AE}" pid="3" name="NISKlasifikacija">
    <vt:lpwstr>Za-internu-upotrebu-Restricted</vt:lpwstr>
  </property>
  <property fmtid="{D5CDD505-2E9C-101B-9397-08002B2CF9AE}" pid="4" name="Klasifikacija">
    <vt:lpwstr>Za-internu-upotrebu-Restricted</vt:lpwstr>
  </property>
</Properties>
</file>