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05" windowWidth="19440" windowHeight="8775"/>
  </bookViews>
  <sheets>
    <sheet name="Sheet1" sheetId="2" r:id="rId1"/>
  </sheets>
  <definedNames>
    <definedName name="_xlnm._FilterDatabase" localSheetId="0" hidden="1">Sheet1!$A$4:$O$4</definedName>
  </definedNames>
  <calcPr calcId="145621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<sst xmlns="http://schemas.openxmlformats.org/spreadsheetml/2006/main" count="67" uniqueCount="33">
  <si>
    <t>r/b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</si>
  <si>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</si>
  <si>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</si>
  <si>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</si>
  <si>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</si>
  <si>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</si>
  <si>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POGON</t>
  </si>
  <si>
    <t>Odgovorno lice</t>
  </si>
  <si>
    <t>Kontakt (tel.)</t>
  </si>
  <si>
    <t>BLOK</t>
  </si>
  <si>
    <t>SPISAK</t>
  </si>
  <si>
    <t>jedin.cena, RSD (bez PDV)</t>
  </si>
  <si>
    <t>ukupno, RSD (bez PDV)</t>
  </si>
  <si>
    <t xml:space="preserve">Spisak nekurentne robe - Naftagas Tehnički Servisi </t>
  </si>
  <si>
    <t>grupa</t>
  </si>
  <si>
    <t>naziv grupe</t>
  </si>
  <si>
    <t>M144</t>
  </si>
  <si>
    <t>M300000</t>
  </si>
  <si>
    <t>KOM</t>
  </si>
  <si>
    <t>Goran Karan</t>
  </si>
  <si>
    <t>THS</t>
  </si>
  <si>
    <t>064 8882507</t>
  </si>
  <si>
    <t>M311000</t>
  </si>
  <si>
    <t>Mašinski Potrošni Materijal</t>
  </si>
  <si>
    <t>Radna, teretna i specijalna vozila, rezervni delovi i gume</t>
  </si>
  <si>
    <t>Teretna Vozila i Delovi</t>
  </si>
  <si>
    <t xml:space="preserve">minimalna cena realizacije </t>
  </si>
  <si>
    <t>u zatvorenom</t>
  </si>
  <si>
    <t>ULOZAK FILTERA ZA GORIVO MOTORA CAT</t>
  </si>
  <si>
    <t>LEZAJ NU2212</t>
  </si>
  <si>
    <t>LEŽAJ KUGLICNI 2L 2094</t>
  </si>
  <si>
    <t>III</t>
  </si>
  <si>
    <t>16.03.2018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</si>
</sst>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241A]General"/>
    <numFmt numFmtId="165" formatCode="_-* #,##0.00\ _D_i_n_._-;\-* #,##0.00\ _D_i_n_._-;_-* &quot;-&quot;??\ _D_i_n_.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5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vertical="center" shrinkToFit="1"/>
    </xf>
    <xf numFmtId="0" fontId="6" fillId="0" borderId="0" xfId="0" applyFont="1"/>
    <xf numFmtId="0" fontId="2" fillId="2" borderId="0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0" fontId="9" fillId="3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horizontal="center"/>
    </xf>
    <xf numFmtId="0" fontId="3" fillId="5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Font="1" applyFill="1" applyBorder="1" applyAlignment="1">
      <alignment vertical="center"/>
    </xf>
    <xf numFmtId="43" fontId="10" fillId="0" borderId="8" xfId="5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8" xfId="0" applyBorder="1"/>
    <xf numFmtId="0" fontId="6" fillId="0" borderId="8" xfId="0" applyFont="1" applyBorder="1"/>
    <xf numFmtId="49" fontId="12" fillId="2" borderId="8" xfId="0" applyNumberFormat="1" applyFont="1" applyFill="1" applyBorder="1"/>
    <xf numFmtId="43" fontId="12" fillId="0" borderId="8" xfId="5" applyFont="1" applyBorder="1"/>
    <xf numFmtId="0" fontId="10" fillId="0" borderId="8" xfId="0" applyFont="1" applyBorder="1" applyAlignment="1">
      <alignment horizontal="center" vertical="center" wrapText="1" shrinkToFit="1"/>
    </xf>
    <xf numFmtId="43" fontId="12" fillId="0" borderId="8" xfId="5" applyFont="1" applyBorder="1" applyAlignment="1">
      <alignment horizontal="center" vertical="top" wrapText="1" shrinkToFit="1"/>
    </xf>
    <xf numFmtId="43" fontId="12" fillId="0" borderId="8" xfId="5" applyFont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10" xfId="0" applyFont="1" applyFill="1" applyBorder="1" applyAlignment="1" applyProtection="1">
      <alignment horizontal="center" vertical="center" wrapText="1" shrinkToFit="1"/>
      <protection locked="0"/>
    </xf>
    <xf numFmtId="0" fontId="9" fillId="3" borderId="2" xfId="0" applyFont="1" applyFill="1" applyBorder="1" applyAlignment="1" applyProtection="1">
      <alignment horizontal="center" vertical="center" wrapText="1" shrinkToFit="1"/>
      <protection locked="0"/>
    </xf>
    <xf numFmtId="0" fontId="9" fillId="3" borderId="11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0" fontId="3" fillId="3" borderId="11" xfId="0" applyFont="1" applyFill="1" applyBorder="1" applyAlignment="1" applyProtection="1">
      <alignment horizontal="center" vertical="center" wrapText="1" shrinkToFit="1"/>
      <protection locked="0"/>
    </xf>
    <xf numFmtId="0" fontId="3" fillId="3" borderId="5" xfId="0" applyFont="1" applyFill="1" applyBorder="1" applyAlignment="1" applyProtection="1">
      <alignment horizontal="center" vertical="center" wrapText="1" shrinkToFit="1"/>
      <protection locked="0"/>
    </xf>
    <xf numFmtId="0" fontId="3" fillId="3" borderId="9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 applyProtection="1">
      <alignment horizontal="center" vertical="center" wrapText="1" shrinkToFit="1"/>
      <protection locked="0"/>
    </xf>
    <xf numFmtId="0" fontId="3" fillId="5" borderId="4" xfId="0" applyFont="1" applyFill="1" applyBorder="1" applyAlignment="1" applyProtection="1">
      <alignment horizontal="center" vertical="center" wrapText="1" shrinkToFit="1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43" fontId="0" fillId="0" borderId="0" xfId="0" applyNumberFormat="1"/>
  </cellXfs>
  <cellStyles count="6">
    <cellStyle name="Comma" xfId="5" builtinId="3"/>
    <cellStyle name="Comma 2" xfId="4"/>
    <cellStyle name="Excel Built-in Normal" xfId="1"/>
    <cellStyle name="Normal" xfId="0" builtinId="0"/>
    <cellStyle name="Normal 3 3 2 2" xfId="2"/>
    <cellStyle name="Normal 3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6.140625" customWidth="1"/>
    <col min="2" max="2" width="9.85546875" style="4" customWidth="1"/>
    <col min="3" max="3" width="50.5703125" style="4" bestFit="1" customWidth="1"/>
    <col min="4" max="4" width="45.85546875" customWidth="1"/>
    <col min="5" max="6" width="9.28515625" style="1" customWidth="1"/>
    <col min="7" max="7" width="8.5703125" style="8" customWidth="1"/>
    <col min="8" max="8" width="13" customWidth="1"/>
    <col min="9" max="9" width="15.28515625" customWidth="1"/>
    <col min="10" max="10" width="19.28515625" customWidth="1"/>
    <col min="11" max="11" width="8.85546875" style="1" customWidth="1"/>
    <col min="12" max="12" width="19.28515625" style="1" bestFit="1" customWidth="1"/>
    <col min="13" max="13" width="14" style="2" customWidth="1"/>
    <col min="14" max="14" width="6.140625" customWidth="1"/>
    <col min="15" max="15" width="8" customWidth="1"/>
    <col min="16" max="16" width="11" bestFit="1" customWidth="1"/>
  </cols>
  <sheetData>
    <row r="1" spans="1:16" ht="32.25" customHeight="1" x14ac:dyDescent="0.25">
      <c r="D1" s="33" t="s">
        <v>13</v>
      </c>
      <c r="E1" s="33"/>
      <c r="F1" s="33"/>
      <c r="G1" s="33"/>
      <c r="H1" s="5"/>
      <c r="I1" s="5"/>
      <c r="J1" s="3"/>
      <c r="K1" s="3"/>
      <c r="L1" s="3"/>
    </row>
    <row r="2" spans="1:16" ht="9" customHeight="1" thickBot="1" x14ac:dyDescent="0.3"/>
    <row r="3" spans="1:16" ht="26.25" customHeight="1" x14ac:dyDescent="0.25">
      <c r="A3" s="23" t="s">
        <v>0</v>
      </c>
      <c r="B3" s="25" t="s">
        <v>14</v>
      </c>
      <c r="C3" s="6"/>
      <c r="D3" s="29" t="s">
        <v>1</v>
      </c>
      <c r="E3" s="29" t="s">
        <v>2</v>
      </c>
      <c r="F3" s="29" t="s">
        <v>3</v>
      </c>
      <c r="G3" s="29" t="s">
        <v>4</v>
      </c>
      <c r="H3" s="34" t="s">
        <v>26</v>
      </c>
      <c r="I3" s="35"/>
      <c r="J3" s="31" t="s">
        <v>5</v>
      </c>
      <c r="K3" s="27" t="s">
        <v>6</v>
      </c>
      <c r="L3" s="27" t="s">
        <v>7</v>
      </c>
      <c r="M3" s="40" t="s">
        <v>8</v>
      </c>
      <c r="N3" s="36" t="s">
        <v>9</v>
      </c>
      <c r="O3" s="38" t="s">
        <v>10</v>
      </c>
    </row>
    <row r="4" spans="1:16" ht="39" customHeight="1" x14ac:dyDescent="0.25">
      <c r="A4" s="24"/>
      <c r="B4" s="26"/>
      <c r="C4" s="7" t="s">
        <v>15</v>
      </c>
      <c r="D4" s="30"/>
      <c r="E4" s="30"/>
      <c r="F4" s="30"/>
      <c r="G4" s="30"/>
      <c r="H4" s="9" t="s">
        <v>11</v>
      </c>
      <c r="I4" s="9" t="s">
        <v>12</v>
      </c>
      <c r="J4" s="32"/>
      <c r="K4" s="28"/>
      <c r="L4" s="28"/>
      <c r="M4" s="41"/>
      <c r="N4" s="37"/>
      <c r="O4" s="39"/>
    </row>
    <row r="5" spans="1:16" x14ac:dyDescent="0.25">
      <c r="A5" s="10">
        <v>162</v>
      </c>
      <c r="B5" s="16" t="s">
        <v>17</v>
      </c>
      <c r="C5" s="16" t="s">
        <v>23</v>
      </c>
      <c r="D5" s="17" t="s">
        <v>28</v>
      </c>
      <c r="E5" s="22">
        <v>6063429</v>
      </c>
      <c r="F5" s="12" t="s">
        <v>18</v>
      </c>
      <c r="G5" s="18">
        <v>12</v>
      </c>
      <c r="H5" s="20">
        <v>724.96</v>
      </c>
      <c r="I5" s="21">
        <v>8699.52</v>
      </c>
      <c r="J5" s="11" t="s">
        <v>27</v>
      </c>
      <c r="K5" s="19">
        <v>1327</v>
      </c>
      <c r="L5" s="13" t="s">
        <v>19</v>
      </c>
      <c r="M5" s="14" t="s">
        <v>21</v>
      </c>
      <c r="N5" s="15" t="s">
        <v>20</v>
      </c>
      <c r="O5" s="15" t="s">
        <v>31</v>
      </c>
      <c r="P5" s="15" t="s">
        <v>32</v>
      </c>
    </row>
    <row r="6" spans="1:16" x14ac:dyDescent="0.25">
      <c r="A6" s="10">
        <v>163</v>
      </c>
      <c r="B6" s="16" t="s">
        <v>17</v>
      </c>
      <c r="C6" s="16" t="s">
        <v>23</v>
      </c>
      <c r="D6" s="17" t="s">
        <v>28</v>
      </c>
      <c r="E6" s="22">
        <v>6063429</v>
      </c>
      <c r="F6" s="12" t="s">
        <v>18</v>
      </c>
      <c r="G6" s="18">
        <v>28</v>
      </c>
      <c r="H6" s="20">
        <v>724.96</v>
      </c>
      <c r="I6" s="21">
        <v>20298.88</v>
      </c>
      <c r="J6" s="11" t="s">
        <v>27</v>
      </c>
      <c r="K6" s="19">
        <v>1327</v>
      </c>
      <c r="L6" s="13" t="s">
        <v>19</v>
      </c>
      <c r="M6" s="14" t="s">
        <v>21</v>
      </c>
      <c r="N6" s="15" t="s">
        <v>20</v>
      </c>
      <c r="O6" s="15" t="s">
        <v>31</v>
      </c>
      <c r="P6" s="15" t="s">
        <v>32</v>
      </c>
    </row>
    <row r="7" spans="1:16" x14ac:dyDescent="0.25">
      <c r="A7" s="10">
        <v>164</v>
      </c>
      <c r="B7" s="16" t="s">
        <v>16</v>
      </c>
      <c r="C7" s="16" t="s">
        <v>24</v>
      </c>
      <c r="D7" s="17" t="s">
        <v>29</v>
      </c>
      <c r="E7" s="22">
        <v>6066721</v>
      </c>
      <c r="F7" s="12" t="s">
        <v>18</v>
      </c>
      <c r="G7" s="18">
        <v>39</v>
      </c>
      <c r="H7" s="20">
        <v>2377.4825641025641</v>
      </c>
      <c r="I7" s="21">
        <v>92721.819999999992</v>
      </c>
      <c r="J7" s="11" t="s">
        <v>27</v>
      </c>
      <c r="K7" s="19">
        <v>1327</v>
      </c>
      <c r="L7" s="13" t="s">
        <v>19</v>
      </c>
      <c r="M7" s="14" t="s">
        <v>21</v>
      </c>
      <c r="N7" s="15" t="s">
        <v>20</v>
      </c>
      <c r="O7" s="15" t="s">
        <v>31</v>
      </c>
      <c r="P7" s="15" t="s">
        <v>32</v>
      </c>
    </row>
    <row r="8" spans="1:16" x14ac:dyDescent="0.25">
      <c r="A8" s="10">
        <v>165</v>
      </c>
      <c r="B8" s="16" t="s">
        <v>16</v>
      </c>
      <c r="C8" s="16" t="s">
        <v>24</v>
      </c>
      <c r="D8" s="17" t="s">
        <v>29</v>
      </c>
      <c r="E8" s="22">
        <v>6066721</v>
      </c>
      <c r="F8" s="12" t="s">
        <v>18</v>
      </c>
      <c r="G8" s="18">
        <v>24</v>
      </c>
      <c r="H8" s="20">
        <v>2377.4825000000001</v>
      </c>
      <c r="I8" s="21">
        <v>57059.58</v>
      </c>
      <c r="J8" s="11" t="s">
        <v>27</v>
      </c>
      <c r="K8" s="19">
        <v>1327</v>
      </c>
      <c r="L8" s="13" t="s">
        <v>19</v>
      </c>
      <c r="M8" s="14" t="s">
        <v>21</v>
      </c>
      <c r="N8" s="15" t="s">
        <v>20</v>
      </c>
      <c r="O8" s="15" t="s">
        <v>31</v>
      </c>
      <c r="P8" s="15" t="s">
        <v>32</v>
      </c>
    </row>
    <row r="9" spans="1:16" x14ac:dyDescent="0.25">
      <c r="A9" s="10">
        <v>166</v>
      </c>
      <c r="B9" s="16" t="s">
        <v>22</v>
      </c>
      <c r="C9" s="16" t="s">
        <v>25</v>
      </c>
      <c r="D9" s="17" t="s">
        <v>30</v>
      </c>
      <c r="E9" s="22">
        <v>6070930</v>
      </c>
      <c r="F9" s="12" t="s">
        <v>18</v>
      </c>
      <c r="G9" s="18">
        <v>1</v>
      </c>
      <c r="H9" s="20">
        <v>2366.5100000000002</v>
      </c>
      <c r="I9" s="21">
        <v>2366.5100000000002</v>
      </c>
      <c r="J9" s="11" t="s">
        <v>27</v>
      </c>
      <c r="K9" s="19">
        <v>1327</v>
      </c>
      <c r="L9" s="13" t="s">
        <v>19</v>
      </c>
      <c r="M9" s="14" t="s">
        <v>21</v>
      </c>
      <c r="N9" s="15" t="s">
        <v>20</v>
      </c>
      <c r="O9" s="15" t="s">
        <v>31</v>
      </c>
      <c r="P9" s="15" t="s">
        <v>32</v>
      </c>
    </row>
    <row r="10" spans="1:16" x14ac:dyDescent="0.25">
      <c r="I10" s="42">
        <f>+SUM(I5:I9)</f>
        <v>181146.31</v>
      </c>
    </row>
  </sheetData>
  <autoFilter ref="A4:O4"/>
  <mergeCells count="14">
    <mergeCell ref="D1:G1"/>
    <mergeCell ref="H3:I3"/>
    <mergeCell ref="N3:N4"/>
    <mergeCell ref="O3:O4"/>
    <mergeCell ref="M3:M4"/>
    <mergeCell ref="L3:L4"/>
    <mergeCell ref="A3:A4"/>
    <mergeCell ref="B3:B4"/>
    <mergeCell ref="K3:K4"/>
    <mergeCell ref="E3:E4"/>
    <mergeCell ref="D3:D4"/>
    <mergeCell ref="F3:F4"/>
    <mergeCell ref="G3:G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marko.mocevic</dc:creator>
  <cp:keywords>Без ограничења/Unrestricted</cp:keywords>
  <cp:lastModifiedBy>Windows User</cp:lastModifiedBy>
  <dcterms:created xsi:type="dcterms:W3CDTF">2013-03-19T08:37:50Z</dcterms:created>
  <dcterms:modified xsi:type="dcterms:W3CDTF">2018-04-25T08:44:27Z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6b1c85d4-4eab-4472-b329-33d38a12ebb0</vt:lpwstr>
  </property>
  <property fmtid="{D5CDD505-2E9C-101B-9397-08002B2CF9AE}" pid="3" name="NISKlasifikacija">
    <vt:lpwstr>Bez-ogranicenja-Unrestricted</vt:lpwstr>
  </property>
</Properties>
</file>